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2760" windowWidth="9720" windowHeight="7320" activeTab="0"/>
  </bookViews>
  <sheets>
    <sheet name="Лист3" sheetId="1" r:id="rId1"/>
  </sheets>
  <definedNames>
    <definedName name="Z_14E5DBF7_CB56_4CB1_A4A7_807FA8D634E9_.wvu.Cols" localSheetId="0" hidden="1">'Лист3'!#REF!</definedName>
    <definedName name="Z_14E5DBF7_CB56_4CB1_A4A7_807FA8D634E9_.wvu.PrintArea" localSheetId="0" hidden="1">'Лист3'!$A$7:$D$24</definedName>
    <definedName name="Z_14E5DBF7_CB56_4CB1_A4A7_807FA8D634E9_.wvu.Rows" localSheetId="0" hidden="1">'Лист3'!#REF!,'Лист3'!$9:$9,'Лист3'!#REF!,'Лист3'!#REF!,'Лист3'!#REF!,'Лист3'!#REF!,'Лист3'!#REF!</definedName>
    <definedName name="Z_31F869AE_5A05_4BD3_B313_4B41AB0C9A06_.wvu.Cols" localSheetId="0" hidden="1">'Лист3'!#REF!</definedName>
    <definedName name="Z_31F869AE_5A05_4BD3_B313_4B41AB0C9A06_.wvu.PrintArea" localSheetId="0" hidden="1">'Лист3'!$A$7:$D$24</definedName>
    <definedName name="Z_31F869AE_5A05_4BD3_B313_4B41AB0C9A06_.wvu.Rows" localSheetId="0" hidden="1">'Лист3'!#REF!,'Лист3'!$9:$9,'Лист3'!#REF!,'Лист3'!#REF!,'Лист3'!#REF!,'Лист3'!#REF!,'Лист3'!#REF!</definedName>
    <definedName name="_xlnm.Print_Titles" localSheetId="0">'Лист3'!$12:$12</definedName>
    <definedName name="_xlnm.Print_Area" localSheetId="0">'Лист3'!$A$1:$E$24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<sst xmlns="http://schemas.openxmlformats.org/spreadsheetml/2006/main" count="34" uniqueCount="34">
  <si>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Наименование   источников внутреннего финансирования дефицита бюджета </t>
  </si>
  <si>
    <t xml:space="preserve">Код </t>
  </si>
  <si>
    <t>Погашение кредитов, из них:</t>
  </si>
  <si>
    <t>Получение кредитов, из них:</t>
  </si>
  <si>
    <t xml:space="preserve">ИСТОЧНИКИ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</si>
  <si>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</si>
  <si>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Изменение остатков средств на
 счетах по учету средств бюджетов
</t>
  </si>
  <si>
    <t>000 01 05 02 01 04 0000 510</t>
  </si>
  <si>
    <t>000 01 05 02 01 04 0000 610</t>
  </si>
  <si>
    <t>000 01 05 00 00 00 0000 000</t>
  </si>
  <si>
    <t>000 01 03 01 00 04 0000 710</t>
  </si>
  <si>
    <t>000 01 02 00 00 04 0000 710</t>
  </si>
  <si>
    <t>000 01 02 00 00 040000 810</t>
  </si>
  <si>
    <t>000 01 03 01 00 04 0000 810</t>
  </si>
  <si>
    <t>Источники внутреннего финансирования дефицитов бюджетов, всего</t>
  </si>
  <si>
    <t>000 01 00 00 00 00 0000 000</t>
  </si>
  <si>
    <t>Уменьшение прочих остатков денежных средств бюджетов городских округов</t>
  </si>
  <si>
    <t xml:space="preserve">Получение кредита от кредитных организаций бюджетами городских округов в валюте Российской Федерации </t>
  </si>
  <si>
    <t xml:space="preserve"> (тыс. рублей) </t>
  </si>
  <si>
    <t xml:space="preserve">образования город Новороссийск                                                   </t>
  </si>
  <si>
    <t>к решению городской Думы</t>
  </si>
  <si>
    <t>муниципального образования</t>
  </si>
  <si>
    <t>город Новороссийск</t>
  </si>
  <si>
    <t>Приложение  № 5</t>
  </si>
  <si>
    <t xml:space="preserve"> Увеличение прочих остатков
 денежных средств бюджетов городских округов
</t>
  </si>
  <si>
    <t xml:space="preserve">  Погашение бюджетами городских округов кредитов от других бюджетов бюджетной системы  Российской Федерации в валюте  Российской Федерации
</t>
  </si>
  <si>
    <t xml:space="preserve"> Погашение бюджетами городских округов кредитов от кредитных организаций в валюте Российской Федерации
</t>
  </si>
  <si>
    <t>3</t>
  </si>
  <si>
    <t xml:space="preserve"> внутреннего финансирования дефицита городского бюджета, перечень статей и видов источников финансирования дефицитов бюджетов за 2018 год</t>
  </si>
  <si>
    <t xml:space="preserve">Глава муниципального                                                      </t>
  </si>
  <si>
    <t>И.А. Дяченко</t>
  </si>
  <si>
    <t>Исполнено  за 2018 год</t>
  </si>
  <si>
    <t xml:space="preserve"> Бюджет, утвержденный решением городской Думы муниципального образования  город Новороссийск                      от 25 декабря 2018 года № 371</t>
  </si>
  <si>
    <t>от 23 апреля 2019 года № 406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</si>
</sst>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53" applyFont="1" applyFill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="80" zoomScaleNormal="75" zoomScaleSheetLayoutView="80" zoomScalePageLayoutView="0" workbookViewId="0" topLeftCell="A1">
      <selection activeCell="B7" sqref="B7:E7"/>
    </sheetView>
  </sheetViews>
  <sheetFormatPr defaultColWidth="9.140625" defaultRowHeight="12.75"/>
  <cols>
    <col min="1" max="1" width="0.13671875" style="3" customWidth="1"/>
    <col min="2" max="2" width="32.140625" style="7" customWidth="1"/>
    <col min="3" max="3" width="49.7109375" style="3" customWidth="1"/>
    <col min="4" max="4" width="34.7109375" style="8" customWidth="1"/>
    <col min="5" max="5" width="19.57421875" style="3" customWidth="1"/>
    <col min="6" max="6" width="9.140625" style="3" customWidth="1"/>
    <col min="7" max="16384" width="9.140625" style="3" customWidth="1"/>
  </cols>
  <sheetData>
    <row r="1" spans="2:10" ht="18.75">
      <c r="B1" s="3"/>
      <c r="D1" s="24" t="s">
        <v>23</v>
      </c>
      <c r="E1" s="24"/>
      <c r="F1" s="6"/>
      <c r="G1" s="6"/>
      <c r="H1" s="6"/>
      <c r="I1" s="6"/>
      <c r="J1" s="6"/>
    </row>
    <row r="2" spans="2:10" ht="18.75">
      <c r="B2" s="3"/>
      <c r="D2" s="14" t="s">
        <v>20</v>
      </c>
      <c r="E2" s="6"/>
      <c r="F2" s="6"/>
      <c r="G2" s="6"/>
      <c r="H2" s="6"/>
      <c r="I2" s="6"/>
      <c r="J2" s="6"/>
    </row>
    <row r="3" spans="2:10" ht="18.75">
      <c r="B3" s="3"/>
      <c r="D3" s="14" t="s">
        <v>21</v>
      </c>
      <c r="E3" s="6"/>
      <c r="F3" s="6"/>
      <c r="G3" s="6"/>
      <c r="H3" s="6"/>
      <c r="I3" s="6"/>
      <c r="J3" s="6"/>
    </row>
    <row r="4" spans="2:10" ht="18.75">
      <c r="B4" s="3"/>
      <c r="D4" s="6" t="s">
        <v>22</v>
      </c>
      <c r="E4" s="6"/>
      <c r="F4" s="6"/>
      <c r="G4" s="6"/>
      <c r="H4" s="6"/>
      <c r="I4" s="6"/>
      <c r="J4" s="6"/>
    </row>
    <row r="5" spans="2:10" ht="18.75">
      <c r="B5" s="3"/>
      <c r="D5" s="14" t="s">
        <v>33</v>
      </c>
      <c r="E5" s="6"/>
      <c r="F5" s="6"/>
      <c r="G5" s="6"/>
      <c r="H5" s="6"/>
      <c r="I5" s="6"/>
      <c r="J5" s="6"/>
    </row>
    <row r="6" spans="2:5" ht="36" customHeight="1">
      <c r="B6" s="3"/>
      <c r="C6" s="6"/>
      <c r="D6" s="6"/>
      <c r="E6" s="7"/>
    </row>
    <row r="7" spans="2:5" ht="33" customHeight="1">
      <c r="B7" s="23" t="s">
        <v>4</v>
      </c>
      <c r="C7" s="23"/>
      <c r="D7" s="23"/>
      <c r="E7" s="23"/>
    </row>
    <row r="8" spans="2:5" ht="33" customHeight="1">
      <c r="B8" s="22" t="s">
        <v>28</v>
      </c>
      <c r="C8" s="22"/>
      <c r="D8" s="22"/>
      <c r="E8" s="22"/>
    </row>
    <row r="9" ht="13.5" customHeight="1">
      <c r="B9" s="3"/>
    </row>
    <row r="10" spans="2:5" ht="33.75" customHeight="1">
      <c r="B10" s="3"/>
      <c r="C10" s="9"/>
      <c r="D10" s="3"/>
      <c r="E10" s="9" t="s">
        <v>18</v>
      </c>
    </row>
    <row r="11" spans="2:5" ht="96" customHeight="1">
      <c r="B11" s="10" t="s">
        <v>1</v>
      </c>
      <c r="C11" s="11" t="s">
        <v>0</v>
      </c>
      <c r="D11" s="21" t="s">
        <v>32</v>
      </c>
      <c r="E11" s="17" t="s">
        <v>31</v>
      </c>
    </row>
    <row r="12" spans="2:5" ht="18" customHeight="1">
      <c r="B12" s="10">
        <v>1</v>
      </c>
      <c r="C12" s="12">
        <v>2</v>
      </c>
      <c r="D12" s="17" t="s">
        <v>27</v>
      </c>
      <c r="E12" s="2">
        <v>4</v>
      </c>
    </row>
    <row r="13" spans="2:5" ht="51" customHeight="1">
      <c r="B13" s="5" t="s">
        <v>15</v>
      </c>
      <c r="C13" s="13" t="s">
        <v>14</v>
      </c>
      <c r="D13" s="18">
        <f>D14+D17+D20</f>
        <v>52130</v>
      </c>
      <c r="E13" s="18">
        <f>E14+E17+E20</f>
        <v>-222658.09999999963</v>
      </c>
    </row>
    <row r="14" spans="1:5" ht="30" customHeight="1">
      <c r="A14" s="1"/>
      <c r="B14" s="4"/>
      <c r="C14" s="13" t="s">
        <v>3</v>
      </c>
      <c r="D14" s="19">
        <f>D15+D16</f>
        <v>5737782</v>
      </c>
      <c r="E14" s="19">
        <f>E15+E16</f>
        <v>5737782</v>
      </c>
    </row>
    <row r="15" spans="1:5" ht="78.75" customHeight="1">
      <c r="A15" s="1"/>
      <c r="B15" s="4" t="s">
        <v>10</v>
      </c>
      <c r="C15" s="15" t="s">
        <v>5</v>
      </c>
      <c r="D15" s="20">
        <v>0</v>
      </c>
      <c r="E15" s="20">
        <v>0</v>
      </c>
    </row>
    <row r="16" spans="1:5" ht="60" customHeight="1">
      <c r="A16" s="1"/>
      <c r="B16" s="4" t="s">
        <v>11</v>
      </c>
      <c r="C16" s="15" t="s">
        <v>17</v>
      </c>
      <c r="D16" s="20">
        <v>5737782</v>
      </c>
      <c r="E16" s="20">
        <v>5737782</v>
      </c>
    </row>
    <row r="17" spans="1:5" ht="20.25" customHeight="1">
      <c r="A17" s="1"/>
      <c r="B17" s="4"/>
      <c r="C17" s="16" t="s">
        <v>2</v>
      </c>
      <c r="D17" s="19">
        <f>D18+D19</f>
        <v>-5791282</v>
      </c>
      <c r="E17" s="19">
        <f>E18+E19</f>
        <v>-5791282</v>
      </c>
    </row>
    <row r="18" spans="2:5" ht="57.75" customHeight="1">
      <c r="B18" s="4" t="s">
        <v>12</v>
      </c>
      <c r="C18" s="15" t="s">
        <v>26</v>
      </c>
      <c r="D18" s="20">
        <f>-5787782</f>
        <v>-5787782</v>
      </c>
      <c r="E18" s="20">
        <f>-5787782</f>
        <v>-5787782</v>
      </c>
    </row>
    <row r="19" spans="2:5" ht="72" customHeight="1">
      <c r="B19" s="4" t="s">
        <v>13</v>
      </c>
      <c r="C19" s="15" t="s">
        <v>25</v>
      </c>
      <c r="D19" s="20">
        <v>-3500</v>
      </c>
      <c r="E19" s="20">
        <v>-3500</v>
      </c>
    </row>
    <row r="20" spans="2:5" ht="42" customHeight="1">
      <c r="B20" s="4" t="s">
        <v>9</v>
      </c>
      <c r="C20" s="16" t="s">
        <v>6</v>
      </c>
      <c r="D20" s="19">
        <f>D21+D22</f>
        <v>105630</v>
      </c>
      <c r="E20" s="19">
        <f>E21+E22</f>
        <v>-169158.09999999963</v>
      </c>
    </row>
    <row r="21" spans="2:5" ht="56.25" customHeight="1">
      <c r="B21" s="4" t="s">
        <v>7</v>
      </c>
      <c r="C21" s="15" t="s">
        <v>24</v>
      </c>
      <c r="D21" s="20">
        <f>-8043342.4-D14</f>
        <v>-13781124.4</v>
      </c>
      <c r="E21" s="20">
        <f>-8270781.2-E14</f>
        <v>-14008563.2</v>
      </c>
    </row>
    <row r="22" spans="2:5" ht="45" customHeight="1">
      <c r="B22" s="4" t="s">
        <v>8</v>
      </c>
      <c r="C22" s="15" t="s">
        <v>16</v>
      </c>
      <c r="D22" s="20">
        <f>8095472.4-D17</f>
        <v>13886754.4</v>
      </c>
      <c r="E22" s="20">
        <f>8048123.1-E17</f>
        <v>13839405.1</v>
      </c>
    </row>
    <row r="23" spans="2:4" ht="41.25" customHeight="1">
      <c r="B23" s="25" t="s">
        <v>29</v>
      </c>
      <c r="C23" s="25"/>
      <c r="D23" s="25"/>
    </row>
    <row r="24" spans="2:5" ht="19.5" customHeight="1">
      <c r="B24" s="25" t="s">
        <v>19</v>
      </c>
      <c r="C24" s="25"/>
      <c r="D24" s="25"/>
      <c r="E24" s="3" t="s">
        <v>30</v>
      </c>
    </row>
    <row r="27" ht="18.75">
      <c r="C27" s="14"/>
    </row>
  </sheetData>
  <sheetProtection/>
  <mergeCells count="5">
    <mergeCell ref="B8:E8"/>
    <mergeCell ref="B7:E7"/>
    <mergeCell ref="D1:E1"/>
    <mergeCell ref="B23:D23"/>
    <mergeCell ref="B24:D24"/>
  </mergeCells>
  <printOptions/>
  <pageMargins left="1.3779527559055118" right="0.2362204724409449" top="0.5905511811023623" bottom="0.5905511811023623" header="0.1968503937007874" footer="0.1968503937007874"/>
  <pageSetup fitToHeight="2" horizontalDpi="600" verticalDpi="600" orientation="landscape" paperSize="9" scale="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2019-03-01T14:49:58Z</cp:lastPrinted>
  <dcterms:created xsi:type="dcterms:W3CDTF">1996-10-08T23:32:33Z</dcterms:created>
  <dcterms:modified xsi:type="dcterms:W3CDTF">2019-04-22T11:39:33Z</dcterms:modified>
  <cp:category/>
  <cp:version/>
  <cp:contentType/>
  <cp:contentStatus/>
</cp:coreProperties>
</file>