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fff\Desktop\VI созыв\54. Комитет ФЭК 16.04.2019\с номерами\Решение от 23.04.2019 № 406\"/>
    </mc:Choice>
  </mc:AlternateContent>
  <xr:revisionPtr revIDLastSave="0" documentId="13_ncr:1_{A0A2CD54-E39E-4865-8C7E-F14B65C30323}" xr6:coauthVersionLast="43" xr6:coauthVersionMax="43" xr10:uidLastSave="{00000000-0000-0000-0000-000000000000}"/>
  <bookViews>
    <workbookView xWindow="60" yWindow="0" windowWidth="14775" windowHeight="15600" xr2:uid="{00000000-000D-0000-FFFF-FFFF00000000}"/>
  </bookViews>
  <sheets>
    <sheet name="Доходы (2)" sheetId="3" r:id="rId1"/>
  </sheets>
  <definedNames>
    <definedName name="_xlnm._FilterDatabase" localSheetId="0" hidden="1">'Доходы (2)'!$C$1:$C$195</definedName>
    <definedName name="_xlnm.Print_Titles" localSheetId="0">'Доходы (2)'!$12:$12</definedName>
    <definedName name="_xlnm.Print_Area" localSheetId="0">'Доходы (2)'!$A$1:$D$195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7" i="3" l="1"/>
  <c r="D180" i="3"/>
  <c r="D174" i="3"/>
  <c r="D165" i="3"/>
  <c r="D162" i="3"/>
  <c r="D156" i="3"/>
  <c r="D142" i="3"/>
  <c r="D135" i="3"/>
  <c r="D113" i="3"/>
  <c r="D96" i="3"/>
  <c r="D93" i="3"/>
  <c r="D84" i="3"/>
  <c r="D58" i="3"/>
  <c r="D41" i="3"/>
  <c r="D34" i="3"/>
  <c r="D15" i="3"/>
</calcChain>
</file>

<file path=xl/sharedStrings.xml><?xml version="1.0" encoding="utf-8"?>
<sst xmlns="http://schemas.openxmlformats.org/spreadsheetml/2006/main" count="523" uniqueCount="255">
  <si>
    <t>934</t>
  </si>
  <si>
    <t>Доходы бюджетов городских округов от возврата бюджетными учреждениями остатков субсидий прошлых лет</t>
  </si>
  <si>
    <t>Прочие доходы от компенсации затрат бюджетов городских округов</t>
  </si>
  <si>
    <t>Отдел по делам молодежи администрации муниципального образования город Новороссийск</t>
  </si>
  <si>
    <t>929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</si>
  <si>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</si>
  <si>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 бюджетов городских округов от возврата автономными учреждениями остатков субсидий прошлых лет</t>
  </si>
  <si>
    <t>Субвенции бюджетам городских округов на выполнение передаваемых полномочий субъектов Российской Федерации</t>
  </si>
  <si>
    <t>Прочие субсидии бюджетам городских округов</t>
  </si>
  <si>
    <t>Управление по физической культуре и спорту администрации муниципального образования город Новороссийск</t>
  </si>
  <si>
    <t>928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</si>
  <si>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</si>
  <si>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Управление здравоохранения администрации муниципального образования город Новороссийск</t>
  </si>
  <si>
    <t>926</t>
  </si>
  <si>
    <t>Субсидия бюджетам городских округов на поддержку отрасли культуры</t>
  </si>
  <si>
    <t>Управление культуры администрации муниципального образования город Новороссийск</t>
  </si>
  <si>
    <t>925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</si>
  <si>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</si>
  <si>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</si>
  <si>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Управление образования администрации муниципального образования город Новороссийск</t>
  </si>
  <si>
    <t>924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</si>
  <si>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</si>
  <si>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Государственная пошлина за выдачу разрешения на установку рекламной конструкции</t>
  </si>
  <si>
    <t>Управление архитектуры и градостроительства администрации муниципального образования город Новороссийск</t>
  </si>
  <si>
    <t>923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</si>
  <si>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</si>
  <si>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</si>
  <si>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Управление городского хозяйства администрации муниципального образования город Новороссийск</t>
  </si>
  <si>
    <t>921</t>
  </si>
  <si>
    <t>Невыясненные поступления, зачисляемые в бюджеты городских округов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</si>
  <si>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</si>
  <si>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</si>
  <si>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</si>
  <si>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</si>
  <si>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Доходы, поступающие в порядке возмещения расходов, понесенных в связи с эксплуатацией имущества городских округов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</si>
  <si>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</si>
  <si>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</si>
  <si>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</si>
  <si>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</si>
  <si>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Управление имущественных и земельных отношений администрации муниципального образования город Новороссийск</t>
  </si>
  <si>
    <t>910</t>
  </si>
  <si>
    <t>Денежные взыскания (штрафы) за нарушение бюджетного законодательства (в части бюджетов городских округов)</t>
  </si>
  <si>
    <t>Контрольно-счетная палата муниципального образования город Новороссийск</t>
  </si>
  <si>
    <t>905</t>
  </si>
  <si>
    <t>Дотации бюджетам городских округов на поддержку мер по обеспечению сбалансированности бюджетов</t>
  </si>
  <si>
    <t>Финансовое управление администрации муниципального образования город Новороссийск</t>
  </si>
  <si>
    <t>902</t>
  </si>
  <si>
    <t>Прочие безвозмездные поступления в бюджеты городских округов</t>
  </si>
  <si>
    <t>Межбюджетные трансферты, передаваемые бюджетам городских округов на премирование победителей Всероссийского конкурса "Лучшая муниципальная практика"</t>
  </si>
  <si>
    <t>Межбюджетные трансферты, передаваемые бюджетам городских округов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</si>
  <si>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городских округов на реализацию мероприятий по обеспечению жильем молодых семей</t>
  </si>
  <si>
    <t>Прочие неналоговые доходы бюджетов городских округов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</si>
  <si>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</si>
  <si>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</si>
  <si>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</si>
  <si>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Прочие доходы от оказания платных услуг (работ) получателями средств бюджетов городских округов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</si>
  <si>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</si>
  <si>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</si>
  <si>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</si>
  <si>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Администрация муниципального образования город Новороссийск</t>
  </si>
  <si>
    <t>854</t>
  </si>
  <si>
    <t>Министерство природных ресурсов и экологического надзора Краснодарского края</t>
  </si>
  <si>
    <t>840</t>
  </si>
  <si>
    <t>833</t>
  </si>
  <si>
    <t>Государственное управление ветеринарии Краснодарского края</t>
  </si>
  <si>
    <t>830</t>
  </si>
  <si>
    <t>Министерство развития и семейной политики Краснодарского края</t>
  </si>
  <si>
    <t>821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</si>
  <si>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</si>
  <si>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Департамент имущественных отношений Краснодарского края</t>
  </si>
  <si>
    <t>819</t>
  </si>
  <si>
    <t>816</t>
  </si>
  <si>
    <t>Министерство экономики Краснодарского края</t>
  </si>
  <si>
    <t>498</t>
  </si>
  <si>
    <t>Денежные взыскания (штрафы) за нарушения законодательства Российской Федерации о промышленной безопасности</t>
  </si>
  <si>
    <t>Денежные взыскания (штрафы) за нарушение законодательства Российской Федерации об электроэнергетике</t>
  </si>
  <si>
    <t>Федеральная служба  по экологическому, технологическому и атомному надзору</t>
  </si>
  <si>
    <t>321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</si>
  <si>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</si>
  <si>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за нарушение земельного законодательства</t>
  </si>
  <si>
    <t>189</t>
  </si>
  <si>
    <t>Денежные взыскания (штрафы) за нарушение законодательства Российской Федерации об охране и использовании животного мира</t>
  </si>
  <si>
    <t>188</t>
  </si>
  <si>
    <t>Прочие денежные взыскания (штрафы) за правонарушения в области дорожного движения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</si>
  <si>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</si>
  <si>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</si>
  <si>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182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</si>
  <si>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</si>
  <si>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за нарушение законодательства о налогах и сборах, предусмотренные статьей 129.6 Налогового кодекса Российской Федерации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</si>
  <si>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</si>
  <si>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</si>
  <si>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Прочие местные налоги и сборы, мобилизуемые на территориях городских округов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</si>
  <si>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</si>
  <si>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Земельный налог (по обязательствам, возникшим до 1 января 2006 года), мобилизуемый на территориях городских округов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</si>
  <si>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</si>
  <si>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Земельный налог с физических лиц, обладающих земельным участком, расположенным в границах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</si>
  <si>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</si>
  <si>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</si>
  <si>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Налог, взимаемый в связи с применением патентной системы налогообложения, зачисляемый в бюджеты городских округов</t>
  </si>
  <si>
    <t>Единый сельскохозяйственный налог (за налоговые периоды, истекшие до 1 января 2011 года)</t>
  </si>
  <si>
    <t>Единый сельскохозяйственный налог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</si>
  <si>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</si>
  <si>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налог на вмененный доход для отдельных видов деятельности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</si>
  <si>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</si>
  <si>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Налог, взимаемый с налогоплательщиков, выбравших в качестве объекта налогообложения доходы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</si>
  <si>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</si>
  <si>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</si>
  <si>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</si>
  <si>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</si>
  <si>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</si>
  <si>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</si>
  <si>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Федеральная налоговая служба</t>
  </si>
  <si>
    <t>177</t>
  </si>
  <si>
    <t>161</t>
  </si>
  <si>
    <t>Федеральная антимонопольная служба</t>
  </si>
  <si>
    <t>160</t>
  </si>
  <si>
    <t>Федеральная служба по регулированию алкогольного рынка</t>
  </si>
  <si>
    <t>157</t>
  </si>
  <si>
    <t>Федеральная служба государственной статистики</t>
  </si>
  <si>
    <t>141</t>
  </si>
  <si>
    <t>Денежные взыскания (штрафы) за нарушение водного законодательства, установленное на водных объектах, находящихся в собственности городских округов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</si>
  <si>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</si>
  <si>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</si>
  <si>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Федеральная служба по надзору в сфере защиты прав потребителей и благополучия человека</t>
  </si>
  <si>
    <t>106</t>
  </si>
  <si>
    <t>Федеральная служба по надзору в  сфере транспорта</t>
  </si>
  <si>
    <t>100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</si>
  <si>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</si>
  <si>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</si>
  <si>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</si>
  <si>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</si>
  <si>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Федеральное казначейство</t>
  </si>
  <si>
    <t>081</t>
  </si>
  <si>
    <t>Федеральная служба по ветеринарному и фитосанитарному надзору</t>
  </si>
  <si>
    <t>076</t>
  </si>
  <si>
    <t>Федеральное агентство по рыболовству</t>
  </si>
  <si>
    <t>060</t>
  </si>
  <si>
    <t>Федеральная служба по надзору в сфере здравоохранения</t>
  </si>
  <si>
    <t>048</t>
  </si>
  <si>
    <t>Денежные взыскания (штрафы) за нарушение законодательства об экологической экспертизе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</si>
  <si>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</si>
  <si>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Денежные взыскания (штрафы) за нарушение законодательства Российской Федерации о недрах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</si>
  <si>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</si>
  <si>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Плата за размещение отходов производства и потребления</t>
  </si>
  <si>
    <t>Плата за сбросы загрязняющих веществ в водные объекты</t>
  </si>
  <si>
    <t>Плата за выбросы загрязняющих веществ в атмосферный воздух стационарными объектами</t>
  </si>
  <si>
    <t>Федеральная служба по надзору в сфере природопользования</t>
  </si>
  <si>
    <t xml:space="preserve">     в том числе:</t>
  </si>
  <si>
    <t>Доходы бюджета - всего</t>
  </si>
  <si>
    <t>1 12 01010 01 0000 120</t>
  </si>
  <si>
    <t>1 12 01030 01 0000 120</t>
  </si>
  <si>
    <t>1 12 01040 01 0000 120</t>
  </si>
  <si>
    <t>1 12 01070 01 0000 120</t>
  </si>
  <si>
    <t>1 16 25010 01 0000 140</t>
  </si>
  <si>
    <t>1 16 25020 01 0000 140</t>
  </si>
  <si>
    <t>1 16 25030 01 0000 140</t>
  </si>
  <si>
    <t>1 16 25040 01 0000 140</t>
  </si>
  <si>
    <t>1 16 25050 01 0000 140</t>
  </si>
  <si>
    <t>1 16 25060 01 0000 140</t>
  </si>
  <si>
    <t>1 16 43000 01 0000 140</t>
  </si>
  <si>
    <t>1 16 90040 04 0000 140</t>
  </si>
  <si>
    <t>1 03 02230 01 0000 110</t>
  </si>
  <si>
    <t>1 03 02240 01 0000 110</t>
  </si>
  <si>
    <t>1 03 02250 01 0000 110</t>
  </si>
  <si>
    <t>1 03 02260 01 0000 110</t>
  </si>
  <si>
    <t>1 16 08020 01 0000 140</t>
  </si>
  <si>
    <t>1 16 25084 04 0000 140</t>
  </si>
  <si>
    <t>1 16 28000 01 0000 140</t>
  </si>
  <si>
    <t>1 16 33040 04 0000 140</t>
  </si>
  <si>
    <t>1 01 01012 02 0000 110</t>
  </si>
  <si>
    <t>1 01 01014 02 0000 110</t>
  </si>
  <si>
    <t>1 01 02010 01 0000 110</t>
  </si>
  <si>
    <t>1 01 02020 01 0000 110</t>
  </si>
  <si>
    <t>1 01 02030 01 0000 110</t>
  </si>
  <si>
    <t>1 01 02040 01 0000 110</t>
  </si>
  <si>
    <t>1 05 01011 01 0000 110</t>
  </si>
  <si>
    <t>1 05 01021 01 0000 110</t>
  </si>
  <si>
    <t>1 05 02010 02 0000 110</t>
  </si>
  <si>
    <t>1 05 02020 02 0000 110</t>
  </si>
  <si>
    <t>1 05 03010 01 0000 110</t>
  </si>
  <si>
    <t>1 05 03020 01 0000 110</t>
  </si>
  <si>
    <t>1 05 04010 02 0000 110</t>
  </si>
  <si>
    <t>1 06 01020 04 0000 110</t>
  </si>
  <si>
    <t>1 06 06032 04 0000 110</t>
  </si>
  <si>
    <t>1 06 06042 04 0000 110</t>
  </si>
  <si>
    <t>1 08 03010 01 0000 110</t>
  </si>
  <si>
    <t>1 09 04052 04 0000 110</t>
  </si>
  <si>
    <t>1 09 07032 04 0000 110</t>
  </si>
  <si>
    <t>1 09 07052 04 0000 110</t>
  </si>
  <si>
    <t>1 16 03010 01 0000 140</t>
  </si>
  <si>
    <t>1 16 03030 01 0000 140</t>
  </si>
  <si>
    <t>1 16 03050 01 0000 140</t>
  </si>
  <si>
    <t>1 16 06000 01 0000 140</t>
  </si>
  <si>
    <t>1 16 08010 01 0000 140</t>
  </si>
  <si>
    <t>1 16 21040 04 0000 140</t>
  </si>
  <si>
    <t>1 16 30030 01 0000 140</t>
  </si>
  <si>
    <t>1 16 41000 01 0000 140</t>
  </si>
  <si>
    <t>1 16 45000 01 0000 140</t>
  </si>
  <si>
    <t>1 16 51020 02 0000 140</t>
  </si>
  <si>
    <t>1 08 07173 01 0000 110</t>
  </si>
  <si>
    <t>1 11 01040 04 0000 120</t>
  </si>
  <si>
    <t>1 11 07014 04 0000 120</t>
  </si>
  <si>
    <t>1 13 01994 04 0000 130</t>
  </si>
  <si>
    <t>1 13 02994 04 0000 130</t>
  </si>
  <si>
    <t>1 16 18040 04 0000 140</t>
  </si>
  <si>
    <t>1 16 23041 04 0000 140</t>
  </si>
  <si>
    <t>1 16 37030 04 0000 140</t>
  </si>
  <si>
    <t>1 17 01040 04 0000 180</t>
  </si>
  <si>
    <t>1 17 05040 04 0000 180</t>
  </si>
  <si>
    <t>2 02 25497 04 0000 151</t>
  </si>
  <si>
    <t>2 02 29999 04 0000 151</t>
  </si>
  <si>
    <t>2 02 30024 04 0000 151</t>
  </si>
  <si>
    <t>2 02 45159 04 0000 151</t>
  </si>
  <si>
    <t>2 02 45399 04 0000 151</t>
  </si>
  <si>
    <t>2 07 04050 04 0000 180</t>
  </si>
  <si>
    <t>2 18 04010 04 0000 180</t>
  </si>
  <si>
    <t>2 19 60010 04 0000 151</t>
  </si>
  <si>
    <t>2 02 15002 04 0000 151</t>
  </si>
  <si>
    <t>1 11 05012 04 0000 120</t>
  </si>
  <si>
    <t>1 11 05024 04 0000 120</t>
  </si>
  <si>
    <t>1 11 05034 04 0000 120</t>
  </si>
  <si>
    <t>1 11 05324 04 0000 120</t>
  </si>
  <si>
    <t>1 11 09044 04 0000 120</t>
  </si>
  <si>
    <t>1 13 02064 04 0000 130</t>
  </si>
  <si>
    <t>1 14 02043 04 0000 410</t>
  </si>
  <si>
    <t>1 14 06012 04 0000 430</t>
  </si>
  <si>
    <t>1 14 06024 04 0000 430</t>
  </si>
  <si>
    <t>1 14 06312 04 0000 430</t>
  </si>
  <si>
    <t>2 02 25555 04 0000 151</t>
  </si>
  <si>
    <t>1 08 07150 01 0000 110</t>
  </si>
  <si>
    <t>2 02 30027 04 0000 151</t>
  </si>
  <si>
    <t>2 02 30029 04 0000 151</t>
  </si>
  <si>
    <t>2 18 04020 04 0000 180</t>
  </si>
  <si>
    <t>2 02 25519 04 0000 151</t>
  </si>
  <si>
    <t>Приложение № 1</t>
  </si>
  <si>
    <t>к решению городской Думы</t>
  </si>
  <si>
    <t xml:space="preserve">муниципального образования </t>
  </si>
  <si>
    <t>город Новороссийск</t>
  </si>
  <si>
    <t>ДОХОДЫ</t>
  </si>
  <si>
    <t>(тыс. рублей)</t>
  </si>
  <si>
    <t>Наименование платежей</t>
  </si>
  <si>
    <t>Код бюджетной классификации</t>
  </si>
  <si>
    <t>Кассовое исполнение за 2018 год</t>
  </si>
  <si>
    <t>администратора поступлений</t>
  </si>
  <si>
    <t>доходов городского бюджета</t>
  </si>
  <si>
    <t>Министерство внутренних дел Российской Федерации</t>
  </si>
  <si>
    <t>Федеральная служба государственной регистрации, кадастра и картографии</t>
  </si>
  <si>
    <t>Государственная жилищная инспекция Краснодарского края</t>
  </si>
  <si>
    <t xml:space="preserve">  бюджета муниципального образования  город  Новороссийск за 2018 год                                                                             по кодам классификации доходов бюджетов</t>
  </si>
  <si>
    <t>Министерство Российской  Федерации по  делам гражданской обороны, чрезвычайным ситуациям и ликвидации последствий стихийных бедствий</t>
  </si>
  <si>
    <t>Федеральная служба безопасности Российской Федерации</t>
  </si>
  <si>
    <t>Министерство сельского хозяйства и перерабатывающей промышленности Краснодарского края</t>
  </si>
  <si>
    <t>Глава муниципального образования  город Новороссийск</t>
  </si>
  <si>
    <t>И.А. Дяченко</t>
  </si>
  <si>
    <t>от 23 апреля 2019 года № 406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</si>
</sst>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 ;[Red]\-#,##0.0\ 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0" xfId="0" applyFont="1" applyFill="1" applyAlignment="1">
      <alignment horizontal="center" vertical="top"/>
    </xf>
    <xf numFmtId="0" fontId="2" fillId="0" borderId="0" xfId="1" applyFont="1" applyFill="1" applyAlignment="1" applyProtection="1">
      <alignment horizontal="center" vertical="top"/>
      <protection hidden="1"/>
    </xf>
    <xf numFmtId="49" fontId="3" fillId="0" borderId="0" xfId="0" applyNumberFormat="1" applyFont="1" applyFill="1" applyAlignment="1">
      <alignment horizontal="center" vertical="top"/>
    </xf>
    <xf numFmtId="0" fontId="5" fillId="0" borderId="0" xfId="1" applyFont="1"/>
    <xf numFmtId="0" fontId="2" fillId="0" borderId="1" xfId="1" applyNumberFormat="1" applyFont="1" applyFill="1" applyBorder="1" applyAlignment="1" applyProtection="1">
      <alignment horizontal="justify" vertical="justify"/>
      <protection hidden="1"/>
    </xf>
    <xf numFmtId="0" fontId="6" fillId="0" borderId="0" xfId="1" applyFont="1"/>
    <xf numFmtId="0" fontId="2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 applyProtection="1">
      <alignment horizontal="center" vertical="justify"/>
      <protection hidden="1"/>
    </xf>
    <xf numFmtId="0" fontId="4" fillId="0" borderId="1" xfId="1" applyNumberFormat="1" applyFont="1" applyFill="1" applyBorder="1" applyAlignment="1" applyProtection="1">
      <alignment horizontal="center" vertical="justify"/>
      <protection hidden="1"/>
    </xf>
    <xf numFmtId="49" fontId="2" fillId="0" borderId="1" xfId="1" applyNumberFormat="1" applyFont="1" applyFill="1" applyBorder="1" applyAlignment="1" applyProtection="1">
      <alignment horizontal="center" vertical="justify"/>
      <protection hidden="1"/>
    </xf>
    <xf numFmtId="0" fontId="2" fillId="0" borderId="1" xfId="1" applyNumberFormat="1" applyFont="1" applyFill="1" applyBorder="1" applyAlignment="1" applyProtection="1">
      <alignment horizontal="center" vertical="justify"/>
      <protection hidden="1"/>
    </xf>
    <xf numFmtId="0" fontId="3" fillId="0" borderId="0" xfId="1" applyFont="1" applyFill="1" applyAlignment="1">
      <alignment horizontal="left" vertical="top"/>
    </xf>
    <xf numFmtId="0" fontId="4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0" xfId="1" applyFont="1" applyFill="1" applyBorder="1"/>
    <xf numFmtId="49" fontId="2" fillId="0" borderId="1" xfId="1" applyNumberFormat="1" applyFont="1" applyFill="1" applyBorder="1" applyAlignment="1" applyProtection="1">
      <alignment horizontal="justify" vertical="top"/>
      <protection hidden="1"/>
    </xf>
    <xf numFmtId="0" fontId="2" fillId="0" borderId="0" xfId="1" applyFont="1" applyFill="1" applyAlignment="1" applyProtection="1">
      <alignment vertical="top"/>
      <protection hidden="1"/>
    </xf>
    <xf numFmtId="0" fontId="3" fillId="0" borderId="0" xfId="0" applyFont="1" applyFill="1" applyAlignment="1">
      <alignment vertical="top" wrapText="1"/>
    </xf>
    <xf numFmtId="0" fontId="2" fillId="0" borderId="1" xfId="1" applyFont="1" applyBorder="1" applyAlignment="1">
      <alignment horizontal="center" vertical="top"/>
    </xf>
    <xf numFmtId="49" fontId="4" fillId="0" borderId="1" xfId="1" applyNumberFormat="1" applyFont="1" applyFill="1" applyBorder="1" applyAlignment="1" applyProtection="1">
      <alignment horizontal="justify" vertical="top" wrapText="1"/>
      <protection hidden="1"/>
    </xf>
    <xf numFmtId="49" fontId="2" fillId="0" borderId="1" xfId="1" applyNumberFormat="1" applyFont="1" applyFill="1" applyBorder="1" applyAlignment="1" applyProtection="1">
      <alignment horizontal="justify" vertical="top" wrapText="1"/>
      <protection hidden="1"/>
    </xf>
    <xf numFmtId="49" fontId="4" fillId="0" borderId="1" xfId="1" applyNumberFormat="1" applyFont="1" applyFill="1" applyBorder="1" applyAlignment="1" applyProtection="1">
      <alignment horizontal="justify" vertical="top"/>
      <protection hidden="1"/>
    </xf>
    <xf numFmtId="0" fontId="2" fillId="0" borderId="0" xfId="1" applyFont="1" applyAlignment="1">
      <alignment vertical="top"/>
    </xf>
    <xf numFmtId="164" fontId="2" fillId="0" borderId="1" xfId="1" applyNumberFormat="1" applyFont="1" applyFill="1" applyBorder="1" applyAlignment="1" applyProtection="1">
      <alignment horizontal="center" vertical="top"/>
      <protection hidden="1"/>
    </xf>
    <xf numFmtId="165" fontId="2" fillId="0" borderId="1" xfId="1" applyNumberFormat="1" applyFont="1" applyFill="1" applyBorder="1" applyAlignment="1" applyProtection="1">
      <alignment horizontal="center" vertical="top"/>
      <protection hidden="1"/>
    </xf>
    <xf numFmtId="165" fontId="3" fillId="0" borderId="0" xfId="1" applyNumberFormat="1" applyFont="1" applyFill="1" applyAlignment="1">
      <alignment horizontal="left" vertical="top"/>
    </xf>
    <xf numFmtId="165" fontId="2" fillId="0" borderId="1" xfId="1" applyNumberFormat="1" applyFont="1" applyFill="1" applyBorder="1" applyAlignment="1" applyProtection="1">
      <alignment horizontal="justify" vertical="top"/>
      <protection hidden="1"/>
    </xf>
    <xf numFmtId="165" fontId="4" fillId="0" borderId="1" xfId="1" applyNumberFormat="1" applyFont="1" applyFill="1" applyBorder="1" applyAlignment="1" applyProtection="1">
      <alignment horizontal="center" vertical="top"/>
      <protection hidden="1"/>
    </xf>
    <xf numFmtId="165" fontId="5" fillId="0" borderId="0" xfId="1" applyNumberFormat="1" applyFont="1" applyFill="1" applyAlignment="1">
      <alignment vertical="top"/>
    </xf>
    <xf numFmtId="165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2" fillId="0" borderId="0" xfId="1" applyNumberFormat="1" applyFont="1" applyFill="1" applyBorder="1" applyAlignment="1">
      <alignment vertical="center"/>
    </xf>
    <xf numFmtId="2" fontId="5" fillId="0" borderId="0" xfId="1" applyNumberFormat="1" applyFont="1" applyAlignment="1">
      <alignment vertical="top"/>
    </xf>
    <xf numFmtId="2" fontId="5" fillId="0" borderId="0" xfId="1" applyNumberFormat="1" applyFont="1" applyAlignment="1">
      <alignment horizontal="center" vertical="top"/>
    </xf>
    <xf numFmtId="4" fontId="5" fillId="0" borderId="0" xfId="1" applyNumberFormat="1" applyFont="1" applyAlignment="1">
      <alignment vertical="top"/>
    </xf>
    <xf numFmtId="4" fontId="5" fillId="0" borderId="0" xfId="1" applyNumberFormat="1" applyFont="1" applyAlignment="1">
      <alignment horizontal="center" vertical="top"/>
    </xf>
    <xf numFmtId="2" fontId="6" fillId="0" borderId="0" xfId="1" applyNumberFormat="1" applyFont="1" applyAlignment="1">
      <alignment vertical="top"/>
    </xf>
    <xf numFmtId="2" fontId="9" fillId="2" borderId="0" xfId="1" applyNumberFormat="1" applyFont="1" applyFill="1" applyAlignment="1">
      <alignment vertical="top"/>
    </xf>
    <xf numFmtId="2" fontId="9" fillId="0" borderId="0" xfId="1" applyNumberFormat="1" applyFont="1" applyAlignment="1">
      <alignment vertical="top"/>
    </xf>
    <xf numFmtId="4" fontId="5" fillId="0" borderId="0" xfId="1" applyNumberFormat="1" applyFont="1"/>
    <xf numFmtId="0" fontId="2" fillId="0" borderId="0" xfId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top" wrapText="1"/>
    </xf>
    <xf numFmtId="165" fontId="3" fillId="0" borderId="0" xfId="0" applyNumberFormat="1" applyFont="1" applyFill="1" applyAlignment="1">
      <alignment horizontal="center" vertical="top" wrapText="1"/>
    </xf>
    <xf numFmtId="0" fontId="3" fillId="0" borderId="0" xfId="1" applyFont="1" applyFill="1" applyAlignment="1" applyProtection="1">
      <alignment horizontal="left" vertical="top"/>
      <protection hidden="1"/>
    </xf>
    <xf numFmtId="165" fontId="3" fillId="0" borderId="0" xfId="1" applyNumberFormat="1" applyFont="1" applyFill="1" applyAlignment="1" applyProtection="1">
      <alignment horizontal="left" vertical="top"/>
      <protection hidden="1"/>
    </xf>
    <xf numFmtId="0" fontId="3" fillId="0" borderId="0" xfId="1" applyFont="1" applyFill="1" applyAlignment="1">
      <alignment horizontal="left" vertical="top"/>
    </xf>
    <xf numFmtId="165" fontId="3" fillId="0" borderId="0" xfId="1" applyNumberFormat="1" applyFont="1" applyFill="1" applyAlignment="1">
      <alignment horizontal="left" vertical="top"/>
    </xf>
    <xf numFmtId="0" fontId="3" fillId="0" borderId="0" xfId="1" applyFont="1" applyFill="1" applyAlignment="1" applyProtection="1">
      <alignment horizontal="center" vertical="top" wrapText="1"/>
      <protection hidden="1"/>
    </xf>
    <xf numFmtId="165" fontId="3" fillId="0" borderId="0" xfId="1" applyNumberFormat="1" applyFont="1" applyFill="1" applyAlignment="1" applyProtection="1">
      <alignment horizontal="center" vertical="top" wrapText="1"/>
      <protection hidden="1"/>
    </xf>
    <xf numFmtId="0" fontId="2" fillId="0" borderId="3" xfId="1" applyFont="1" applyFill="1" applyBorder="1" applyAlignment="1">
      <alignment horizontal="right" vertical="top"/>
    </xf>
    <xf numFmtId="165" fontId="2" fillId="0" borderId="3" xfId="1" applyNumberFormat="1" applyFont="1" applyFill="1" applyBorder="1" applyAlignment="1">
      <alignment horizontal="right" vertical="top"/>
    </xf>
    <xf numFmtId="0" fontId="7" fillId="0" borderId="2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8" fillId="0" borderId="1" xfId="1" applyNumberFormat="1" applyFont="1" applyFill="1" applyBorder="1" applyAlignment="1" applyProtection="1">
      <alignment horizontal="center" vertical="top" wrapText="1"/>
      <protection hidden="1"/>
    </xf>
    <xf numFmtId="165" fontId="8" fillId="0" borderId="1" xfId="1" applyNumberFormat="1" applyFont="1" applyFill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5"/>
  <sheetViews>
    <sheetView showGridLines="0" tabSelected="1" view="pageBreakPreview" zoomScaleNormal="100" zoomScaleSheetLayoutView="100" workbookViewId="0">
      <selection activeCell="E3" sqref="E3"/>
    </sheetView>
  </sheetViews>
  <sheetFormatPr defaultColWidth="9.140625" defaultRowHeight="18.75" x14ac:dyDescent="0.25"/>
  <cols>
    <col min="1" max="1" width="37" style="23" customWidth="1"/>
    <col min="2" max="2" width="9.85546875" style="4" customWidth="1"/>
    <col min="3" max="3" width="28.42578125" style="4" customWidth="1"/>
    <col min="4" max="4" width="15.140625" style="29" customWidth="1"/>
    <col min="5" max="5" width="20.28515625" style="32" customWidth="1"/>
    <col min="6" max="242" width="9.140625" style="4" customWidth="1"/>
    <col min="243" max="16384" width="9.140625" style="4"/>
  </cols>
  <sheetData>
    <row r="1" spans="1:6" x14ac:dyDescent="0.25">
      <c r="A1" s="17"/>
      <c r="B1" s="1"/>
      <c r="C1" s="43" t="s">
        <v>234</v>
      </c>
      <c r="D1" s="44"/>
    </row>
    <row r="2" spans="1:6" x14ac:dyDescent="0.25">
      <c r="A2" s="17"/>
      <c r="B2" s="1"/>
      <c r="C2" s="45" t="s">
        <v>235</v>
      </c>
      <c r="D2" s="46"/>
    </row>
    <row r="3" spans="1:6" x14ac:dyDescent="0.25">
      <c r="A3" s="17"/>
      <c r="B3" s="1"/>
      <c r="C3" s="45" t="s">
        <v>236</v>
      </c>
      <c r="D3" s="46"/>
    </row>
    <row r="4" spans="1:6" x14ac:dyDescent="0.25">
      <c r="A4" s="18"/>
      <c r="B4" s="2"/>
      <c r="C4" s="45" t="s">
        <v>237</v>
      </c>
      <c r="D4" s="46"/>
    </row>
    <row r="5" spans="1:6" x14ac:dyDescent="0.25">
      <c r="A5" s="18"/>
      <c r="B5" s="3"/>
      <c r="C5" s="45" t="s">
        <v>254</v>
      </c>
      <c r="D5" s="46"/>
    </row>
    <row r="6" spans="1:6" ht="50.25" customHeight="1" x14ac:dyDescent="0.25">
      <c r="A6" s="18"/>
      <c r="B6" s="3"/>
      <c r="C6" s="12"/>
      <c r="D6" s="26"/>
    </row>
    <row r="7" spans="1:6" x14ac:dyDescent="0.25">
      <c r="A7" s="41" t="s">
        <v>238</v>
      </c>
      <c r="B7" s="41"/>
      <c r="C7" s="41"/>
      <c r="D7" s="42"/>
    </row>
    <row r="8" spans="1:6" ht="51.75" customHeight="1" x14ac:dyDescent="0.25">
      <c r="A8" s="47" t="s">
        <v>248</v>
      </c>
      <c r="B8" s="47"/>
      <c r="C8" s="47"/>
      <c r="D8" s="48"/>
    </row>
    <row r="9" spans="1:6" x14ac:dyDescent="0.25">
      <c r="A9" s="18"/>
      <c r="B9" s="3"/>
      <c r="C9" s="49" t="s">
        <v>239</v>
      </c>
      <c r="D9" s="50"/>
    </row>
    <row r="10" spans="1:6" ht="18" x14ac:dyDescent="0.25">
      <c r="A10" s="51" t="s">
        <v>240</v>
      </c>
      <c r="B10" s="53" t="s">
        <v>241</v>
      </c>
      <c r="C10" s="53"/>
      <c r="D10" s="54" t="s">
        <v>242</v>
      </c>
      <c r="E10" s="33"/>
    </row>
    <row r="11" spans="1:6" ht="66" x14ac:dyDescent="0.25">
      <c r="A11" s="52"/>
      <c r="B11" s="14" t="s">
        <v>243</v>
      </c>
      <c r="C11" s="14" t="s">
        <v>244</v>
      </c>
      <c r="D11" s="54"/>
      <c r="E11" s="34"/>
    </row>
    <row r="12" spans="1:6" x14ac:dyDescent="0.25">
      <c r="A12" s="19">
        <v>1</v>
      </c>
      <c r="B12" s="7">
        <v>2</v>
      </c>
      <c r="C12" s="7">
        <v>3</v>
      </c>
      <c r="D12" s="7">
        <v>4</v>
      </c>
    </row>
    <row r="13" spans="1:6" x14ac:dyDescent="0.25">
      <c r="A13" s="20" t="s">
        <v>148</v>
      </c>
      <c r="B13" s="13"/>
      <c r="C13" s="13"/>
      <c r="D13" s="30">
        <v>8270781.2000000002</v>
      </c>
      <c r="E13" s="35"/>
      <c r="F13" s="39"/>
    </row>
    <row r="14" spans="1:6" x14ac:dyDescent="0.25">
      <c r="A14" s="21" t="s">
        <v>147</v>
      </c>
      <c r="B14" s="5"/>
      <c r="C14" s="5"/>
      <c r="D14" s="27"/>
      <c r="F14" s="39"/>
    </row>
    <row r="15" spans="1:6" s="6" customFormat="1" ht="58.5" customHeight="1" x14ac:dyDescent="0.25">
      <c r="A15" s="20" t="s">
        <v>146</v>
      </c>
      <c r="B15" s="8" t="s">
        <v>138</v>
      </c>
      <c r="C15" s="9"/>
      <c r="D15" s="28">
        <f>SUM(D16:D26)</f>
        <v>43011.6</v>
      </c>
      <c r="E15" s="32"/>
      <c r="F15" s="39"/>
    </row>
    <row r="16" spans="1:6" ht="60" customHeight="1" x14ac:dyDescent="0.25">
      <c r="A16" s="16" t="s">
        <v>145</v>
      </c>
      <c r="B16" s="10" t="s">
        <v>138</v>
      </c>
      <c r="C16" s="11" t="s">
        <v>149</v>
      </c>
      <c r="D16" s="25">
        <v>3234.7</v>
      </c>
      <c r="F16" s="39"/>
    </row>
    <row r="17" spans="1:6" ht="40.5" customHeight="1" x14ac:dyDescent="0.25">
      <c r="A17" s="16" t="s">
        <v>144</v>
      </c>
      <c r="B17" s="10" t="s">
        <v>138</v>
      </c>
      <c r="C17" s="11" t="s">
        <v>150</v>
      </c>
      <c r="D17" s="25">
        <v>21.2</v>
      </c>
      <c r="F17" s="39"/>
    </row>
    <row r="18" spans="1:6" ht="37.5" x14ac:dyDescent="0.25">
      <c r="A18" s="16" t="s">
        <v>143</v>
      </c>
      <c r="B18" s="10" t="s">
        <v>138</v>
      </c>
      <c r="C18" s="11" t="s">
        <v>151</v>
      </c>
      <c r="D18" s="25">
        <v>20218.599999999999</v>
      </c>
      <c r="F18" s="39"/>
    </row>
    <row r="19" spans="1:6" ht="90" customHeight="1" x14ac:dyDescent="0.25">
      <c r="A19" s="16" t="s">
        <v>142</v>
      </c>
      <c r="B19" s="10" t="s">
        <v>138</v>
      </c>
      <c r="C19" s="11" t="s">
        <v>152</v>
      </c>
      <c r="D19" s="25">
        <v>2.1</v>
      </c>
      <c r="F19" s="39"/>
    </row>
    <row r="20" spans="1:6" ht="57" customHeight="1" x14ac:dyDescent="0.25">
      <c r="A20" s="16" t="s">
        <v>141</v>
      </c>
      <c r="B20" s="10" t="s">
        <v>138</v>
      </c>
      <c r="C20" s="11" t="s">
        <v>153</v>
      </c>
      <c r="D20" s="25">
        <v>1220</v>
      </c>
      <c r="F20" s="39"/>
    </row>
    <row r="21" spans="1:6" ht="96.75" customHeight="1" x14ac:dyDescent="0.25">
      <c r="A21" s="16" t="s">
        <v>140</v>
      </c>
      <c r="B21" s="10" t="s">
        <v>138</v>
      </c>
      <c r="C21" s="11" t="s">
        <v>154</v>
      </c>
      <c r="D21" s="25">
        <v>806.5</v>
      </c>
      <c r="F21" s="39"/>
    </row>
    <row r="22" spans="1:6" ht="75" customHeight="1" x14ac:dyDescent="0.25">
      <c r="A22" s="16" t="s">
        <v>81</v>
      </c>
      <c r="B22" s="10" t="s">
        <v>138</v>
      </c>
      <c r="C22" s="11" t="s">
        <v>155</v>
      </c>
      <c r="D22" s="25">
        <v>2.5</v>
      </c>
      <c r="F22" s="39"/>
    </row>
    <row r="23" spans="1:6" ht="60" customHeight="1" x14ac:dyDescent="0.25">
      <c r="A23" s="16" t="s">
        <v>139</v>
      </c>
      <c r="B23" s="10" t="s">
        <v>138</v>
      </c>
      <c r="C23" s="11" t="s">
        <v>156</v>
      </c>
      <c r="D23" s="25">
        <v>1528</v>
      </c>
      <c r="F23" s="39"/>
    </row>
    <row r="24" spans="1:6" ht="57" customHeight="1" x14ac:dyDescent="0.25">
      <c r="A24" s="16" t="s">
        <v>121</v>
      </c>
      <c r="B24" s="10" t="s">
        <v>138</v>
      </c>
      <c r="C24" s="11" t="s">
        <v>157</v>
      </c>
      <c r="D24" s="25">
        <v>15946</v>
      </c>
      <c r="F24" s="39"/>
    </row>
    <row r="25" spans="1:6" ht="56.25" x14ac:dyDescent="0.25">
      <c r="A25" s="16" t="s">
        <v>79</v>
      </c>
      <c r="B25" s="10" t="s">
        <v>138</v>
      </c>
      <c r="C25" s="11" t="s">
        <v>158</v>
      </c>
      <c r="D25" s="25">
        <v>25</v>
      </c>
      <c r="F25" s="39"/>
    </row>
    <row r="26" spans="1:6" ht="168" customHeight="1" x14ac:dyDescent="0.25">
      <c r="A26" s="16" t="s">
        <v>78</v>
      </c>
      <c r="B26" s="10" t="s">
        <v>138</v>
      </c>
      <c r="C26" s="11" t="s">
        <v>159</v>
      </c>
      <c r="D26" s="25">
        <v>7</v>
      </c>
      <c r="F26" s="39"/>
    </row>
    <row r="27" spans="1:6" s="6" customFormat="1" ht="37.5" customHeight="1" x14ac:dyDescent="0.25">
      <c r="A27" s="22" t="s">
        <v>137</v>
      </c>
      <c r="B27" s="8" t="s">
        <v>136</v>
      </c>
      <c r="C27" s="9"/>
      <c r="D27" s="28">
        <v>655.1</v>
      </c>
      <c r="E27" s="36"/>
      <c r="F27" s="39"/>
    </row>
    <row r="28" spans="1:6" ht="90.75" customHeight="1" x14ac:dyDescent="0.25">
      <c r="A28" s="16" t="s">
        <v>26</v>
      </c>
      <c r="B28" s="10" t="s">
        <v>136</v>
      </c>
      <c r="C28" s="11" t="s">
        <v>160</v>
      </c>
      <c r="D28" s="25">
        <v>655.1</v>
      </c>
      <c r="F28" s="39"/>
    </row>
    <row r="29" spans="1:6" s="6" customFormat="1" ht="37.5" x14ac:dyDescent="0.25">
      <c r="A29" s="22" t="s">
        <v>135</v>
      </c>
      <c r="B29" s="8" t="s">
        <v>134</v>
      </c>
      <c r="C29" s="9"/>
      <c r="D29" s="28">
        <v>3</v>
      </c>
      <c r="E29" s="36"/>
      <c r="F29" s="39"/>
    </row>
    <row r="30" spans="1:6" ht="102.75" customHeight="1" x14ac:dyDescent="0.25">
      <c r="A30" s="16" t="s">
        <v>26</v>
      </c>
      <c r="B30" s="10" t="s">
        <v>134</v>
      </c>
      <c r="C30" s="11" t="s">
        <v>160</v>
      </c>
      <c r="D30" s="25">
        <v>3</v>
      </c>
      <c r="F30" s="39"/>
    </row>
    <row r="31" spans="1:6" s="6" customFormat="1" ht="56.25" x14ac:dyDescent="0.25">
      <c r="A31" s="22" t="s">
        <v>133</v>
      </c>
      <c r="B31" s="8" t="s">
        <v>132</v>
      </c>
      <c r="C31" s="9"/>
      <c r="D31" s="28">
        <v>592.1</v>
      </c>
      <c r="E31" s="36"/>
      <c r="F31" s="39"/>
    </row>
    <row r="32" spans="1:6" ht="56.25" x14ac:dyDescent="0.25">
      <c r="A32" s="16" t="s">
        <v>79</v>
      </c>
      <c r="B32" s="10" t="s">
        <v>132</v>
      </c>
      <c r="C32" s="11" t="s">
        <v>158</v>
      </c>
      <c r="D32" s="25">
        <v>331</v>
      </c>
      <c r="F32" s="39"/>
    </row>
    <row r="33" spans="1:6" ht="105" customHeight="1" x14ac:dyDescent="0.25">
      <c r="A33" s="16" t="s">
        <v>26</v>
      </c>
      <c r="B33" s="10" t="s">
        <v>132</v>
      </c>
      <c r="C33" s="11" t="s">
        <v>160</v>
      </c>
      <c r="D33" s="25">
        <v>261.10000000000002</v>
      </c>
      <c r="F33" s="39"/>
    </row>
    <row r="34" spans="1:6" s="6" customFormat="1" x14ac:dyDescent="0.25">
      <c r="A34" s="22" t="s">
        <v>131</v>
      </c>
      <c r="B34" s="8" t="s">
        <v>126</v>
      </c>
      <c r="C34" s="9"/>
      <c r="D34" s="28">
        <f>SUM(D35:D38)</f>
        <v>42437.1</v>
      </c>
      <c r="E34" s="36"/>
      <c r="F34" s="39"/>
    </row>
    <row r="35" spans="1:6" ht="191.25" customHeight="1" x14ac:dyDescent="0.25">
      <c r="A35" s="16" t="s">
        <v>130</v>
      </c>
      <c r="B35" s="10" t="s">
        <v>126</v>
      </c>
      <c r="C35" s="11" t="s">
        <v>161</v>
      </c>
      <c r="D35" s="25">
        <v>18908.5</v>
      </c>
      <c r="F35" s="39"/>
    </row>
    <row r="36" spans="1:6" ht="228" customHeight="1" x14ac:dyDescent="0.25">
      <c r="A36" s="16" t="s">
        <v>129</v>
      </c>
      <c r="B36" s="10" t="s">
        <v>126</v>
      </c>
      <c r="C36" s="11" t="s">
        <v>162</v>
      </c>
      <c r="D36" s="25">
        <v>182.1</v>
      </c>
      <c r="F36" s="39"/>
    </row>
    <row r="37" spans="1:6" ht="189" customHeight="1" x14ac:dyDescent="0.25">
      <c r="A37" s="16" t="s">
        <v>128</v>
      </c>
      <c r="B37" s="10" t="s">
        <v>126</v>
      </c>
      <c r="C37" s="11" t="s">
        <v>163</v>
      </c>
      <c r="D37" s="25">
        <v>27583.1</v>
      </c>
      <c r="F37" s="39"/>
    </row>
    <row r="38" spans="1:6" ht="192" customHeight="1" x14ac:dyDescent="0.25">
      <c r="A38" s="16" t="s">
        <v>127</v>
      </c>
      <c r="B38" s="10" t="s">
        <v>126</v>
      </c>
      <c r="C38" s="11" t="s">
        <v>164</v>
      </c>
      <c r="D38" s="25">
        <v>-4236.6000000000004</v>
      </c>
      <c r="F38" s="39"/>
    </row>
    <row r="39" spans="1:6" s="6" customFormat="1" ht="42" customHeight="1" x14ac:dyDescent="0.25">
      <c r="A39" s="22" t="s">
        <v>125</v>
      </c>
      <c r="B39" s="8" t="s">
        <v>124</v>
      </c>
      <c r="C39" s="9"/>
      <c r="D39" s="28">
        <v>233</v>
      </c>
      <c r="E39" s="36"/>
      <c r="F39" s="39"/>
    </row>
    <row r="40" spans="1:6" ht="112.5" x14ac:dyDescent="0.25">
      <c r="A40" s="16" t="s">
        <v>26</v>
      </c>
      <c r="B40" s="10" t="s">
        <v>124</v>
      </c>
      <c r="C40" s="11" t="s">
        <v>160</v>
      </c>
      <c r="D40" s="25">
        <v>233</v>
      </c>
      <c r="F40" s="39"/>
    </row>
    <row r="41" spans="1:6" s="6" customFormat="1" ht="75" x14ac:dyDescent="0.25">
      <c r="A41" s="22" t="s">
        <v>123</v>
      </c>
      <c r="B41" s="8" t="s">
        <v>119</v>
      </c>
      <c r="C41" s="9"/>
      <c r="D41" s="30">
        <f>SUM(D42:D48)</f>
        <v>2661.5</v>
      </c>
      <c r="E41" s="36"/>
      <c r="F41" s="39"/>
    </row>
    <row r="42" spans="1:6" ht="118.5" customHeight="1" x14ac:dyDescent="0.25">
      <c r="A42" s="16" t="s">
        <v>122</v>
      </c>
      <c r="B42" s="10" t="s">
        <v>119</v>
      </c>
      <c r="C42" s="11" t="s">
        <v>165</v>
      </c>
      <c r="D42" s="25">
        <v>36</v>
      </c>
      <c r="F42" s="39"/>
    </row>
    <row r="43" spans="1:6" ht="75" x14ac:dyDescent="0.25">
      <c r="A43" s="16" t="s">
        <v>121</v>
      </c>
      <c r="B43" s="10" t="s">
        <v>119</v>
      </c>
      <c r="C43" s="11" t="s">
        <v>157</v>
      </c>
      <c r="D43" s="25">
        <v>250</v>
      </c>
      <c r="F43" s="39"/>
    </row>
    <row r="44" spans="1:6" ht="56.25" x14ac:dyDescent="0.25">
      <c r="A44" s="16" t="s">
        <v>79</v>
      </c>
      <c r="B44" s="10" t="s">
        <v>119</v>
      </c>
      <c r="C44" s="11" t="s">
        <v>158</v>
      </c>
      <c r="D44" s="25">
        <v>3</v>
      </c>
      <c r="F44" s="39"/>
    </row>
    <row r="45" spans="1:6" ht="115.5" customHeight="1" x14ac:dyDescent="0.25">
      <c r="A45" s="16" t="s">
        <v>120</v>
      </c>
      <c r="B45" s="10" t="s">
        <v>119</v>
      </c>
      <c r="C45" s="11" t="s">
        <v>166</v>
      </c>
      <c r="D45" s="25">
        <v>10</v>
      </c>
      <c r="F45" s="39"/>
    </row>
    <row r="46" spans="1:6" ht="137.25" customHeight="1" x14ac:dyDescent="0.25">
      <c r="A46" s="16" t="s">
        <v>84</v>
      </c>
      <c r="B46" s="10" t="s">
        <v>119</v>
      </c>
      <c r="C46" s="11" t="s">
        <v>167</v>
      </c>
      <c r="D46" s="25">
        <v>1967</v>
      </c>
      <c r="F46" s="39"/>
    </row>
    <row r="47" spans="1:6" ht="175.5" customHeight="1" x14ac:dyDescent="0.25">
      <c r="A47" s="16" t="s">
        <v>78</v>
      </c>
      <c r="B47" s="10" t="s">
        <v>119</v>
      </c>
      <c r="C47" s="11" t="s">
        <v>159</v>
      </c>
      <c r="D47" s="25">
        <v>200</v>
      </c>
      <c r="F47" s="39"/>
    </row>
    <row r="48" spans="1:6" ht="96.75" customHeight="1" x14ac:dyDescent="0.25">
      <c r="A48" s="16" t="s">
        <v>26</v>
      </c>
      <c r="B48" s="10" t="s">
        <v>119</v>
      </c>
      <c r="C48" s="11" t="s">
        <v>160</v>
      </c>
      <c r="D48" s="25">
        <v>195.5</v>
      </c>
      <c r="F48" s="39"/>
    </row>
    <row r="49" spans="1:6" s="6" customFormat="1" ht="38.25" customHeight="1" x14ac:dyDescent="0.25">
      <c r="A49" s="22" t="s">
        <v>118</v>
      </c>
      <c r="B49" s="8" t="s">
        <v>117</v>
      </c>
      <c r="C49" s="9"/>
      <c r="D49" s="30">
        <v>88</v>
      </c>
      <c r="E49" s="36"/>
      <c r="F49" s="39"/>
    </row>
    <row r="50" spans="1:6" ht="102" customHeight="1" x14ac:dyDescent="0.25">
      <c r="A50" s="16" t="s">
        <v>26</v>
      </c>
      <c r="B50" s="10" t="s">
        <v>117</v>
      </c>
      <c r="C50" s="11" t="s">
        <v>160</v>
      </c>
      <c r="D50" s="25">
        <v>88</v>
      </c>
      <c r="F50" s="39"/>
    </row>
    <row r="51" spans="1:6" s="6" customFormat="1" ht="60" customHeight="1" x14ac:dyDescent="0.25">
      <c r="A51" s="22" t="s">
        <v>116</v>
      </c>
      <c r="B51" s="8" t="s">
        <v>115</v>
      </c>
      <c r="C51" s="9"/>
      <c r="D51" s="30">
        <v>600</v>
      </c>
      <c r="E51" s="36"/>
      <c r="F51" s="39"/>
    </row>
    <row r="52" spans="1:6" ht="174" customHeight="1" x14ac:dyDescent="0.25">
      <c r="A52" s="16" t="s">
        <v>78</v>
      </c>
      <c r="B52" s="10" t="s">
        <v>115</v>
      </c>
      <c r="C52" s="11" t="s">
        <v>159</v>
      </c>
      <c r="D52" s="25">
        <v>600</v>
      </c>
      <c r="F52" s="39"/>
    </row>
    <row r="53" spans="1:6" s="6" customFormat="1" ht="37.5" x14ac:dyDescent="0.25">
      <c r="A53" s="22" t="s">
        <v>114</v>
      </c>
      <c r="B53" s="8" t="s">
        <v>113</v>
      </c>
      <c r="C53" s="9"/>
      <c r="D53" s="30">
        <v>632.9</v>
      </c>
      <c r="E53" s="36"/>
      <c r="F53" s="39"/>
    </row>
    <row r="54" spans="1:6" ht="152.25" customHeight="1" x14ac:dyDescent="0.25">
      <c r="A54" s="16" t="s">
        <v>11</v>
      </c>
      <c r="B54" s="10" t="s">
        <v>113</v>
      </c>
      <c r="C54" s="11" t="s">
        <v>168</v>
      </c>
      <c r="D54" s="25">
        <v>632.9</v>
      </c>
      <c r="F54" s="39"/>
    </row>
    <row r="55" spans="1:6" s="6" customFormat="1" ht="112.5" x14ac:dyDescent="0.25">
      <c r="A55" s="22" t="s">
        <v>249</v>
      </c>
      <c r="B55" s="8" t="s">
        <v>112</v>
      </c>
      <c r="C55" s="9"/>
      <c r="D55" s="30">
        <v>78.400000000000006</v>
      </c>
      <c r="E55" s="37"/>
      <c r="F55" s="39"/>
    </row>
    <row r="56" spans="1:6" ht="161.25" customHeight="1" x14ac:dyDescent="0.25">
      <c r="A56" s="16" t="s">
        <v>78</v>
      </c>
      <c r="B56" s="10" t="s">
        <v>112</v>
      </c>
      <c r="C56" s="11" t="s">
        <v>159</v>
      </c>
      <c r="D56" s="25">
        <v>30</v>
      </c>
      <c r="F56" s="39"/>
    </row>
    <row r="57" spans="1:6" ht="108" customHeight="1" x14ac:dyDescent="0.25">
      <c r="A57" s="16" t="s">
        <v>26</v>
      </c>
      <c r="B57" s="10" t="s">
        <v>112</v>
      </c>
      <c r="C57" s="11" t="s">
        <v>160</v>
      </c>
      <c r="D57" s="25">
        <v>48.4</v>
      </c>
      <c r="F57" s="39"/>
    </row>
    <row r="58" spans="1:6" s="6" customFormat="1" ht="42" customHeight="1" x14ac:dyDescent="0.25">
      <c r="A58" s="22" t="s">
        <v>111</v>
      </c>
      <c r="B58" s="8" t="s">
        <v>86</v>
      </c>
      <c r="C58" s="9"/>
      <c r="D58" s="30">
        <f>SUM(D59:D83)</f>
        <v>3777594.6</v>
      </c>
      <c r="E58" s="36"/>
      <c r="F58" s="39"/>
    </row>
    <row r="59" spans="1:6" ht="119.25" customHeight="1" x14ac:dyDescent="0.25">
      <c r="A59" s="16" t="s">
        <v>110</v>
      </c>
      <c r="B59" s="10" t="s">
        <v>86</v>
      </c>
      <c r="C59" s="11" t="s">
        <v>169</v>
      </c>
      <c r="D59" s="25">
        <v>575187.6</v>
      </c>
      <c r="F59" s="39"/>
    </row>
    <row r="60" spans="1:6" ht="105.75" customHeight="1" x14ac:dyDescent="0.25">
      <c r="A60" s="16" t="s">
        <v>109</v>
      </c>
      <c r="B60" s="10" t="s">
        <v>86</v>
      </c>
      <c r="C60" s="11" t="s">
        <v>170</v>
      </c>
      <c r="D60" s="25">
        <v>86400.9</v>
      </c>
      <c r="F60" s="39"/>
    </row>
    <row r="61" spans="1:6" ht="171" customHeight="1" x14ac:dyDescent="0.25">
      <c r="A61" s="16" t="s">
        <v>108</v>
      </c>
      <c r="B61" s="10" t="s">
        <v>86</v>
      </c>
      <c r="C61" s="11" t="s">
        <v>171</v>
      </c>
      <c r="D61" s="25">
        <v>1659501.9</v>
      </c>
      <c r="F61" s="39"/>
    </row>
    <row r="62" spans="1:6" ht="291.75" customHeight="1" x14ac:dyDescent="0.25">
      <c r="A62" s="16" t="s">
        <v>107</v>
      </c>
      <c r="B62" s="10" t="s">
        <v>86</v>
      </c>
      <c r="C62" s="11" t="s">
        <v>172</v>
      </c>
      <c r="D62" s="25">
        <v>15728.4</v>
      </c>
      <c r="F62" s="39"/>
    </row>
    <row r="63" spans="1:6" ht="112.5" x14ac:dyDescent="0.25">
      <c r="A63" s="16" t="s">
        <v>106</v>
      </c>
      <c r="B63" s="10" t="s">
        <v>86</v>
      </c>
      <c r="C63" s="11" t="s">
        <v>173</v>
      </c>
      <c r="D63" s="25">
        <v>14240.6</v>
      </c>
      <c r="F63" s="39"/>
    </row>
    <row r="64" spans="1:6" ht="214.5" customHeight="1" x14ac:dyDescent="0.25">
      <c r="A64" s="16" t="s">
        <v>105</v>
      </c>
      <c r="B64" s="10" t="s">
        <v>86</v>
      </c>
      <c r="C64" s="11" t="s">
        <v>174</v>
      </c>
      <c r="D64" s="25">
        <v>8736.6</v>
      </c>
      <c r="F64" s="39"/>
    </row>
    <row r="65" spans="1:6" ht="81" customHeight="1" x14ac:dyDescent="0.25">
      <c r="A65" s="16" t="s">
        <v>104</v>
      </c>
      <c r="B65" s="10" t="s">
        <v>86</v>
      </c>
      <c r="C65" s="11" t="s">
        <v>175</v>
      </c>
      <c r="D65" s="25">
        <v>140066.1</v>
      </c>
      <c r="F65" s="39"/>
    </row>
    <row r="66" spans="1:6" ht="192" customHeight="1" x14ac:dyDescent="0.25">
      <c r="A66" s="16" t="s">
        <v>103</v>
      </c>
      <c r="B66" s="10" t="s">
        <v>86</v>
      </c>
      <c r="C66" s="11" t="s">
        <v>176</v>
      </c>
      <c r="D66" s="25">
        <v>47507.7</v>
      </c>
      <c r="F66" s="39"/>
    </row>
    <row r="67" spans="1:6" ht="56.25" x14ac:dyDescent="0.25">
      <c r="A67" s="16" t="s">
        <v>102</v>
      </c>
      <c r="B67" s="10" t="s">
        <v>86</v>
      </c>
      <c r="C67" s="11" t="s">
        <v>177</v>
      </c>
      <c r="D67" s="25">
        <v>202556.2</v>
      </c>
      <c r="F67" s="39"/>
    </row>
    <row r="68" spans="1:6" ht="93.75" x14ac:dyDescent="0.25">
      <c r="A68" s="16" t="s">
        <v>101</v>
      </c>
      <c r="B68" s="10" t="s">
        <v>86</v>
      </c>
      <c r="C68" s="11" t="s">
        <v>178</v>
      </c>
      <c r="D68" s="25">
        <v>39.299999999999997</v>
      </c>
      <c r="F68" s="39"/>
    </row>
    <row r="69" spans="1:6" ht="37.5" x14ac:dyDescent="0.25">
      <c r="A69" s="16" t="s">
        <v>100</v>
      </c>
      <c r="B69" s="10" t="s">
        <v>86</v>
      </c>
      <c r="C69" s="11" t="s">
        <v>179</v>
      </c>
      <c r="D69" s="25">
        <v>11100.6</v>
      </c>
      <c r="F69" s="39"/>
    </row>
    <row r="70" spans="1:6" ht="60" customHeight="1" x14ac:dyDescent="0.25">
      <c r="A70" s="16" t="s">
        <v>99</v>
      </c>
      <c r="B70" s="10" t="s">
        <v>86</v>
      </c>
      <c r="C70" s="11" t="s">
        <v>180</v>
      </c>
      <c r="D70" s="25">
        <v>0.1</v>
      </c>
      <c r="F70" s="39"/>
    </row>
    <row r="71" spans="1:6" ht="77.25" customHeight="1" x14ac:dyDescent="0.25">
      <c r="A71" s="16" t="s">
        <v>98</v>
      </c>
      <c r="B71" s="10" t="s">
        <v>86</v>
      </c>
      <c r="C71" s="11" t="s">
        <v>181</v>
      </c>
      <c r="D71" s="25">
        <v>2797</v>
      </c>
      <c r="F71" s="39"/>
    </row>
    <row r="72" spans="1:6" ht="112.5" x14ac:dyDescent="0.25">
      <c r="A72" s="16" t="s">
        <v>97</v>
      </c>
      <c r="B72" s="10" t="s">
        <v>86</v>
      </c>
      <c r="C72" s="11" t="s">
        <v>182</v>
      </c>
      <c r="D72" s="25">
        <v>120652.9</v>
      </c>
      <c r="F72" s="39"/>
    </row>
    <row r="73" spans="1:6" ht="76.5" customHeight="1" x14ac:dyDescent="0.25">
      <c r="A73" s="16" t="s">
        <v>96</v>
      </c>
      <c r="B73" s="10" t="s">
        <v>86</v>
      </c>
      <c r="C73" s="11" t="s">
        <v>183</v>
      </c>
      <c r="D73" s="25">
        <v>671828.4</v>
      </c>
      <c r="F73" s="39"/>
    </row>
    <row r="74" spans="1:6" ht="76.5" customHeight="1" x14ac:dyDescent="0.25">
      <c r="A74" s="16" t="s">
        <v>95</v>
      </c>
      <c r="B74" s="10" t="s">
        <v>86</v>
      </c>
      <c r="C74" s="11" t="s">
        <v>184</v>
      </c>
      <c r="D74" s="25">
        <v>176965.3</v>
      </c>
      <c r="F74" s="39"/>
    </row>
    <row r="75" spans="1:6" ht="112.5" x14ac:dyDescent="0.25">
      <c r="A75" s="16" t="s">
        <v>94</v>
      </c>
      <c r="B75" s="10" t="s">
        <v>86</v>
      </c>
      <c r="C75" s="11" t="s">
        <v>185</v>
      </c>
      <c r="D75" s="25">
        <v>41565.699999999997</v>
      </c>
      <c r="F75" s="39"/>
    </row>
    <row r="76" spans="1:6" ht="100.5" customHeight="1" x14ac:dyDescent="0.25">
      <c r="A76" s="16" t="s">
        <v>93</v>
      </c>
      <c r="B76" s="10" t="s">
        <v>86</v>
      </c>
      <c r="C76" s="11" t="s">
        <v>186</v>
      </c>
      <c r="D76" s="25">
        <v>25.5</v>
      </c>
      <c r="F76" s="39"/>
    </row>
    <row r="77" spans="1:6" ht="150.75" customHeight="1" x14ac:dyDescent="0.25">
      <c r="A77" s="16" t="s">
        <v>92</v>
      </c>
      <c r="B77" s="10" t="s">
        <v>86</v>
      </c>
      <c r="C77" s="11" t="s">
        <v>187</v>
      </c>
      <c r="D77" s="25">
        <v>0.6</v>
      </c>
      <c r="F77" s="39"/>
    </row>
    <row r="78" spans="1:6" ht="59.25" customHeight="1" x14ac:dyDescent="0.25">
      <c r="A78" s="16" t="s">
        <v>91</v>
      </c>
      <c r="B78" s="10" t="s">
        <v>86</v>
      </c>
      <c r="C78" s="11" t="s">
        <v>188</v>
      </c>
      <c r="D78" s="25">
        <v>9.3000000000000007</v>
      </c>
      <c r="F78" s="39"/>
    </row>
    <row r="79" spans="1:6" ht="192" customHeight="1" x14ac:dyDescent="0.25">
      <c r="A79" s="16" t="s">
        <v>90</v>
      </c>
      <c r="B79" s="10" t="s">
        <v>86</v>
      </c>
      <c r="C79" s="11" t="s">
        <v>189</v>
      </c>
      <c r="D79" s="25">
        <v>1024.3</v>
      </c>
      <c r="F79" s="39"/>
    </row>
    <row r="80" spans="1:6" ht="159.75" customHeight="1" x14ac:dyDescent="0.25">
      <c r="A80" s="16" t="s">
        <v>89</v>
      </c>
      <c r="B80" s="10" t="s">
        <v>86</v>
      </c>
      <c r="C80" s="11" t="s">
        <v>190</v>
      </c>
      <c r="D80" s="25">
        <v>49.9</v>
      </c>
      <c r="F80" s="39"/>
    </row>
    <row r="81" spans="1:6" ht="110.25" customHeight="1" x14ac:dyDescent="0.25">
      <c r="A81" s="16" t="s">
        <v>88</v>
      </c>
      <c r="B81" s="10" t="s">
        <v>86</v>
      </c>
      <c r="C81" s="11" t="s">
        <v>191</v>
      </c>
      <c r="D81" s="25">
        <v>12.5</v>
      </c>
      <c r="F81" s="39"/>
    </row>
    <row r="82" spans="1:6" ht="133.5" customHeight="1" x14ac:dyDescent="0.25">
      <c r="A82" s="16" t="s">
        <v>87</v>
      </c>
      <c r="B82" s="10" t="s">
        <v>86</v>
      </c>
      <c r="C82" s="11" t="s">
        <v>192</v>
      </c>
      <c r="D82" s="25">
        <v>40</v>
      </c>
      <c r="F82" s="39"/>
    </row>
    <row r="83" spans="1:6" ht="112.5" x14ac:dyDescent="0.25">
      <c r="A83" s="16" t="s">
        <v>26</v>
      </c>
      <c r="B83" s="10" t="s">
        <v>86</v>
      </c>
      <c r="C83" s="11" t="s">
        <v>160</v>
      </c>
      <c r="D83" s="25">
        <v>1557.2</v>
      </c>
      <c r="F83" s="39"/>
    </row>
    <row r="84" spans="1:6" s="6" customFormat="1" ht="37.5" x14ac:dyDescent="0.25">
      <c r="A84" s="22" t="s">
        <v>245</v>
      </c>
      <c r="B84" s="8" t="s">
        <v>82</v>
      </c>
      <c r="C84" s="9"/>
      <c r="D84" s="30">
        <f>SUM(D85:D90)</f>
        <v>8243.2000000000007</v>
      </c>
      <c r="E84" s="36"/>
      <c r="F84" s="39"/>
    </row>
    <row r="85" spans="1:6" ht="153.75" customHeight="1" x14ac:dyDescent="0.25">
      <c r="A85" s="16" t="s">
        <v>85</v>
      </c>
      <c r="B85" s="10" t="s">
        <v>82</v>
      </c>
      <c r="C85" s="11" t="s">
        <v>193</v>
      </c>
      <c r="D85" s="25">
        <v>879</v>
      </c>
      <c r="F85" s="39"/>
    </row>
    <row r="86" spans="1:6" ht="114.75" customHeight="1" x14ac:dyDescent="0.25">
      <c r="A86" s="16" t="s">
        <v>54</v>
      </c>
      <c r="B86" s="10" t="s">
        <v>82</v>
      </c>
      <c r="C86" s="11" t="s">
        <v>194</v>
      </c>
      <c r="D86" s="25">
        <v>1829.9</v>
      </c>
      <c r="F86" s="39"/>
    </row>
    <row r="87" spans="1:6" ht="134.25" customHeight="1" x14ac:dyDescent="0.25">
      <c r="A87" s="16" t="s">
        <v>84</v>
      </c>
      <c r="B87" s="10" t="s">
        <v>82</v>
      </c>
      <c r="C87" s="11" t="s">
        <v>167</v>
      </c>
      <c r="D87" s="25">
        <v>87.4</v>
      </c>
      <c r="F87" s="39"/>
    </row>
    <row r="88" spans="1:6" ht="57" customHeight="1" x14ac:dyDescent="0.25">
      <c r="A88" s="16" t="s">
        <v>83</v>
      </c>
      <c r="B88" s="10" t="s">
        <v>82</v>
      </c>
      <c r="C88" s="11" t="s">
        <v>195</v>
      </c>
      <c r="D88" s="25">
        <v>263.7</v>
      </c>
      <c r="F88" s="39"/>
    </row>
    <row r="89" spans="1:6" ht="190.5" customHeight="1" x14ac:dyDescent="0.25">
      <c r="A89" s="16" t="s">
        <v>78</v>
      </c>
      <c r="B89" s="10" t="s">
        <v>82</v>
      </c>
      <c r="C89" s="11" t="s">
        <v>159</v>
      </c>
      <c r="D89" s="25">
        <v>595.6</v>
      </c>
      <c r="F89" s="39"/>
    </row>
    <row r="90" spans="1:6" ht="111" customHeight="1" x14ac:dyDescent="0.25">
      <c r="A90" s="16" t="s">
        <v>26</v>
      </c>
      <c r="B90" s="10" t="s">
        <v>82</v>
      </c>
      <c r="C90" s="11" t="s">
        <v>160</v>
      </c>
      <c r="D90" s="25">
        <v>4587.6000000000004</v>
      </c>
      <c r="F90" s="39"/>
    </row>
    <row r="91" spans="1:6" s="6" customFormat="1" ht="56.25" x14ac:dyDescent="0.25">
      <c r="A91" s="22" t="s">
        <v>250</v>
      </c>
      <c r="B91" s="8" t="s">
        <v>80</v>
      </c>
      <c r="C91" s="9"/>
      <c r="D91" s="30">
        <v>835.6</v>
      </c>
      <c r="E91" s="36"/>
      <c r="F91" s="39"/>
    </row>
    <row r="92" spans="1:6" ht="76.5" customHeight="1" x14ac:dyDescent="0.25">
      <c r="A92" s="16" t="s">
        <v>81</v>
      </c>
      <c r="B92" s="10" t="s">
        <v>80</v>
      </c>
      <c r="C92" s="11" t="s">
        <v>155</v>
      </c>
      <c r="D92" s="25">
        <v>835.6</v>
      </c>
      <c r="F92" s="39"/>
    </row>
    <row r="93" spans="1:6" s="6" customFormat="1" ht="58.5" customHeight="1" x14ac:dyDescent="0.25">
      <c r="A93" s="22" t="s">
        <v>246</v>
      </c>
      <c r="B93" s="8" t="s">
        <v>77</v>
      </c>
      <c r="C93" s="9"/>
      <c r="D93" s="30">
        <f>SUM(D94:D95)</f>
        <v>1190.4000000000001</v>
      </c>
      <c r="E93" s="36"/>
      <c r="F93" s="39"/>
    </row>
    <row r="94" spans="1:6" ht="56.25" x14ac:dyDescent="0.25">
      <c r="A94" s="16" t="s">
        <v>79</v>
      </c>
      <c r="B94" s="10" t="s">
        <v>77</v>
      </c>
      <c r="C94" s="11" t="s">
        <v>158</v>
      </c>
      <c r="D94" s="25">
        <v>1197.7</v>
      </c>
      <c r="F94" s="39"/>
    </row>
    <row r="95" spans="1:6" ht="180" customHeight="1" x14ac:dyDescent="0.25">
      <c r="A95" s="16" t="s">
        <v>78</v>
      </c>
      <c r="B95" s="10" t="s">
        <v>77</v>
      </c>
      <c r="C95" s="11" t="s">
        <v>159</v>
      </c>
      <c r="D95" s="25">
        <v>-7.3</v>
      </c>
      <c r="F95" s="39"/>
    </row>
    <row r="96" spans="1:6" s="6" customFormat="1" ht="75" x14ac:dyDescent="0.25">
      <c r="A96" s="22" t="s">
        <v>76</v>
      </c>
      <c r="B96" s="8" t="s">
        <v>73</v>
      </c>
      <c r="C96" s="9"/>
      <c r="D96" s="30">
        <f>SUM(D97:D98)</f>
        <v>3393.5</v>
      </c>
      <c r="E96" s="36"/>
      <c r="F96" s="39"/>
    </row>
    <row r="97" spans="1:6" ht="75.75" customHeight="1" x14ac:dyDescent="0.25">
      <c r="A97" s="16" t="s">
        <v>75</v>
      </c>
      <c r="B97" s="10" t="s">
        <v>73</v>
      </c>
      <c r="C97" s="11" t="s">
        <v>196</v>
      </c>
      <c r="D97" s="25">
        <v>854.5</v>
      </c>
      <c r="F97" s="39"/>
    </row>
    <row r="98" spans="1:6" ht="78" customHeight="1" x14ac:dyDescent="0.25">
      <c r="A98" s="16" t="s">
        <v>74</v>
      </c>
      <c r="B98" s="10" t="s">
        <v>73</v>
      </c>
      <c r="C98" s="11" t="s">
        <v>197</v>
      </c>
      <c r="D98" s="25">
        <v>2539</v>
      </c>
      <c r="F98" s="39"/>
    </row>
    <row r="99" spans="1:6" s="6" customFormat="1" ht="37.5" x14ac:dyDescent="0.25">
      <c r="A99" s="22" t="s">
        <v>72</v>
      </c>
      <c r="B99" s="8" t="s">
        <v>71</v>
      </c>
      <c r="C99" s="9"/>
      <c r="D99" s="30">
        <v>286</v>
      </c>
      <c r="E99" s="36"/>
      <c r="F99" s="39"/>
    </row>
    <row r="100" spans="1:6" ht="149.25" customHeight="1" x14ac:dyDescent="0.25">
      <c r="A100" s="16" t="s">
        <v>11</v>
      </c>
      <c r="B100" s="10" t="s">
        <v>71</v>
      </c>
      <c r="C100" s="11" t="s">
        <v>168</v>
      </c>
      <c r="D100" s="25">
        <v>286</v>
      </c>
      <c r="F100" s="39"/>
    </row>
    <row r="101" spans="1:6" s="6" customFormat="1" ht="93.75" x14ac:dyDescent="0.25">
      <c r="A101" s="22" t="s">
        <v>251</v>
      </c>
      <c r="B101" s="8" t="s">
        <v>70</v>
      </c>
      <c r="C101" s="9"/>
      <c r="D101" s="30">
        <v>4</v>
      </c>
      <c r="E101" s="36"/>
      <c r="F101" s="39"/>
    </row>
    <row r="102" spans="1:6" ht="112.5" x14ac:dyDescent="0.25">
      <c r="A102" s="16" t="s">
        <v>26</v>
      </c>
      <c r="B102" s="10" t="s">
        <v>70</v>
      </c>
      <c r="C102" s="11" t="s">
        <v>160</v>
      </c>
      <c r="D102" s="25">
        <v>4</v>
      </c>
      <c r="F102" s="39"/>
    </row>
    <row r="103" spans="1:6" s="6" customFormat="1" ht="56.25" x14ac:dyDescent="0.25">
      <c r="A103" s="22" t="s">
        <v>69</v>
      </c>
      <c r="B103" s="8" t="s">
        <v>67</v>
      </c>
      <c r="C103" s="9"/>
      <c r="D103" s="30">
        <v>1858.8</v>
      </c>
      <c r="E103" s="36"/>
      <c r="F103" s="39"/>
    </row>
    <row r="104" spans="1:6" ht="123.75" customHeight="1" x14ac:dyDescent="0.25">
      <c r="A104" s="16" t="s">
        <v>68</v>
      </c>
      <c r="B104" s="10" t="s">
        <v>67</v>
      </c>
      <c r="C104" s="11" t="s">
        <v>198</v>
      </c>
      <c r="D104" s="25">
        <v>1858.8</v>
      </c>
      <c r="F104" s="39"/>
    </row>
    <row r="105" spans="1:6" s="6" customFormat="1" ht="56.25" x14ac:dyDescent="0.25">
      <c r="A105" s="22" t="s">
        <v>66</v>
      </c>
      <c r="B105" s="8" t="s">
        <v>65</v>
      </c>
      <c r="C105" s="9"/>
      <c r="D105" s="30">
        <v>98</v>
      </c>
      <c r="E105" s="36"/>
      <c r="F105" s="39"/>
    </row>
    <row r="106" spans="1:6" ht="112.5" x14ac:dyDescent="0.25">
      <c r="A106" s="16" t="s">
        <v>26</v>
      </c>
      <c r="B106" s="10" t="s">
        <v>65</v>
      </c>
      <c r="C106" s="11" t="s">
        <v>160</v>
      </c>
      <c r="D106" s="25">
        <v>98</v>
      </c>
      <c r="F106" s="39"/>
    </row>
    <row r="107" spans="1:6" s="6" customFormat="1" ht="56.25" x14ac:dyDescent="0.25">
      <c r="A107" s="22" t="s">
        <v>64</v>
      </c>
      <c r="B107" s="8" t="s">
        <v>63</v>
      </c>
      <c r="C107" s="9"/>
      <c r="D107" s="30">
        <v>86.3</v>
      </c>
      <c r="E107" s="36"/>
      <c r="F107" s="39"/>
    </row>
    <row r="108" spans="1:6" ht="112.5" x14ac:dyDescent="0.25">
      <c r="A108" s="16" t="s">
        <v>26</v>
      </c>
      <c r="B108" s="10" t="s">
        <v>63</v>
      </c>
      <c r="C108" s="11" t="s">
        <v>160</v>
      </c>
      <c r="D108" s="25">
        <v>86.3</v>
      </c>
      <c r="F108" s="39"/>
    </row>
    <row r="109" spans="1:6" s="6" customFormat="1" ht="56.25" x14ac:dyDescent="0.25">
      <c r="A109" s="22" t="s">
        <v>247</v>
      </c>
      <c r="B109" s="8" t="s">
        <v>62</v>
      </c>
      <c r="C109" s="9"/>
      <c r="D109" s="30">
        <v>158.9</v>
      </c>
      <c r="E109" s="36"/>
      <c r="F109" s="39"/>
    </row>
    <row r="110" spans="1:6" ht="112.5" x14ac:dyDescent="0.25">
      <c r="A110" s="16" t="s">
        <v>26</v>
      </c>
      <c r="B110" s="10" t="s">
        <v>62</v>
      </c>
      <c r="C110" s="11" t="s">
        <v>160</v>
      </c>
      <c r="D110" s="25">
        <v>158.9</v>
      </c>
      <c r="F110" s="39"/>
    </row>
    <row r="111" spans="1:6" s="6" customFormat="1" ht="67.5" customHeight="1" x14ac:dyDescent="0.25">
      <c r="A111" s="22" t="s">
        <v>61</v>
      </c>
      <c r="B111" s="8" t="s">
        <v>60</v>
      </c>
      <c r="C111" s="9"/>
      <c r="D111" s="30">
        <v>45.8</v>
      </c>
      <c r="E111" s="36"/>
      <c r="F111" s="39"/>
    </row>
    <row r="112" spans="1:6" ht="112.5" x14ac:dyDescent="0.25">
      <c r="A112" s="16" t="s">
        <v>26</v>
      </c>
      <c r="B112" s="10" t="s">
        <v>60</v>
      </c>
      <c r="C112" s="11" t="s">
        <v>160</v>
      </c>
      <c r="D112" s="25">
        <v>45.8</v>
      </c>
      <c r="F112" s="39"/>
    </row>
    <row r="113" spans="1:6" s="6" customFormat="1" ht="57.75" customHeight="1" x14ac:dyDescent="0.25">
      <c r="A113" s="22" t="s">
        <v>59</v>
      </c>
      <c r="B113" s="8" t="s">
        <v>46</v>
      </c>
      <c r="C113" s="9"/>
      <c r="D113" s="30">
        <f>SUM(D114:D134)</f>
        <v>792208.2</v>
      </c>
      <c r="E113" s="36"/>
      <c r="F113" s="39"/>
    </row>
    <row r="114" spans="1:6" ht="200.25" customHeight="1" x14ac:dyDescent="0.25">
      <c r="A114" s="16" t="s">
        <v>58</v>
      </c>
      <c r="B114" s="10" t="s">
        <v>46</v>
      </c>
      <c r="C114" s="11" t="s">
        <v>199</v>
      </c>
      <c r="D114" s="25">
        <v>276.8</v>
      </c>
      <c r="F114" s="39"/>
    </row>
    <row r="115" spans="1:6" ht="157.5" customHeight="1" x14ac:dyDescent="0.25">
      <c r="A115" s="16" t="s">
        <v>57</v>
      </c>
      <c r="B115" s="10" t="s">
        <v>46</v>
      </c>
      <c r="C115" s="11" t="s">
        <v>200</v>
      </c>
      <c r="D115" s="25">
        <v>583.79999999999995</v>
      </c>
      <c r="F115" s="39"/>
    </row>
    <row r="116" spans="1:6" ht="131.25" x14ac:dyDescent="0.25">
      <c r="A116" s="16" t="s">
        <v>56</v>
      </c>
      <c r="B116" s="10" t="s">
        <v>46</v>
      </c>
      <c r="C116" s="11" t="s">
        <v>201</v>
      </c>
      <c r="D116" s="25">
        <v>2452.1999999999998</v>
      </c>
      <c r="F116" s="39"/>
    </row>
    <row r="117" spans="1:6" ht="75" x14ac:dyDescent="0.25">
      <c r="A117" s="16" t="s">
        <v>55</v>
      </c>
      <c r="B117" s="10" t="s">
        <v>46</v>
      </c>
      <c r="C117" s="11" t="s">
        <v>202</v>
      </c>
      <c r="D117" s="25">
        <v>1195</v>
      </c>
      <c r="F117" s="39"/>
    </row>
    <row r="118" spans="1:6" ht="56.25" x14ac:dyDescent="0.25">
      <c r="A118" s="16" t="s">
        <v>2</v>
      </c>
      <c r="B118" s="10" t="s">
        <v>46</v>
      </c>
      <c r="C118" s="11" t="s">
        <v>203</v>
      </c>
      <c r="D118" s="25">
        <v>7074.8</v>
      </c>
      <c r="F118" s="39"/>
    </row>
    <row r="119" spans="1:6" ht="78" customHeight="1" x14ac:dyDescent="0.25">
      <c r="A119" s="16" t="s">
        <v>41</v>
      </c>
      <c r="B119" s="10" t="s">
        <v>46</v>
      </c>
      <c r="C119" s="11" t="s">
        <v>204</v>
      </c>
      <c r="D119" s="25">
        <v>5</v>
      </c>
      <c r="F119" s="39"/>
    </row>
    <row r="120" spans="1:6" ht="115.5" customHeight="1" x14ac:dyDescent="0.25">
      <c r="A120" s="16" t="s">
        <v>54</v>
      </c>
      <c r="B120" s="10" t="s">
        <v>46</v>
      </c>
      <c r="C120" s="11" t="s">
        <v>194</v>
      </c>
      <c r="D120" s="25">
        <v>4</v>
      </c>
      <c r="F120" s="39"/>
    </row>
    <row r="121" spans="1:6" ht="154.5" customHeight="1" x14ac:dyDescent="0.25">
      <c r="A121" s="16" t="s">
        <v>53</v>
      </c>
      <c r="B121" s="10" t="s">
        <v>46</v>
      </c>
      <c r="C121" s="11" t="s">
        <v>205</v>
      </c>
      <c r="D121" s="25">
        <v>204</v>
      </c>
      <c r="F121" s="39"/>
    </row>
    <row r="122" spans="1:6" ht="153.75" customHeight="1" x14ac:dyDescent="0.25">
      <c r="A122" s="16" t="s">
        <v>11</v>
      </c>
      <c r="B122" s="10" t="s">
        <v>46</v>
      </c>
      <c r="C122" s="11" t="s">
        <v>168</v>
      </c>
      <c r="D122" s="25">
        <v>1241.2</v>
      </c>
      <c r="F122" s="39"/>
    </row>
    <row r="123" spans="1:6" ht="195" customHeight="1" x14ac:dyDescent="0.25">
      <c r="A123" s="16" t="s">
        <v>52</v>
      </c>
      <c r="B123" s="10" t="s">
        <v>46</v>
      </c>
      <c r="C123" s="11" t="s">
        <v>206</v>
      </c>
      <c r="D123" s="25">
        <v>1087.8</v>
      </c>
      <c r="F123" s="39"/>
    </row>
    <row r="124" spans="1:6" ht="112.5" x14ac:dyDescent="0.25">
      <c r="A124" s="16" t="s">
        <v>26</v>
      </c>
      <c r="B124" s="10" t="s">
        <v>46</v>
      </c>
      <c r="C124" s="11" t="s">
        <v>160</v>
      </c>
      <c r="D124" s="25">
        <v>1528.6</v>
      </c>
      <c r="F124" s="39"/>
    </row>
    <row r="125" spans="1:6" ht="56.25" x14ac:dyDescent="0.25">
      <c r="A125" s="16" t="s">
        <v>29</v>
      </c>
      <c r="B125" s="10" t="s">
        <v>46</v>
      </c>
      <c r="C125" s="11" t="s">
        <v>207</v>
      </c>
      <c r="D125" s="25">
        <v>108.7</v>
      </c>
      <c r="F125" s="39"/>
    </row>
    <row r="126" spans="1:6" ht="37.5" x14ac:dyDescent="0.25">
      <c r="A126" s="16" t="s">
        <v>51</v>
      </c>
      <c r="B126" s="10" t="s">
        <v>46</v>
      </c>
      <c r="C126" s="11" t="s">
        <v>208</v>
      </c>
      <c r="D126" s="25">
        <v>19016.2</v>
      </c>
      <c r="F126" s="39"/>
    </row>
    <row r="127" spans="1:6" ht="74.25" customHeight="1" x14ac:dyDescent="0.25">
      <c r="A127" s="16" t="s">
        <v>50</v>
      </c>
      <c r="B127" s="10" t="s">
        <v>46</v>
      </c>
      <c r="C127" s="11" t="s">
        <v>209</v>
      </c>
      <c r="D127" s="24">
        <v>1743</v>
      </c>
      <c r="F127" s="39"/>
    </row>
    <row r="128" spans="1:6" ht="37.5" x14ac:dyDescent="0.25">
      <c r="A128" s="16" t="s">
        <v>8</v>
      </c>
      <c r="B128" s="10" t="s">
        <v>46</v>
      </c>
      <c r="C128" s="11" t="s">
        <v>210</v>
      </c>
      <c r="D128" s="24">
        <v>457282.9</v>
      </c>
      <c r="F128" s="39"/>
    </row>
    <row r="129" spans="1:6" ht="93.75" x14ac:dyDescent="0.25">
      <c r="A129" s="16" t="s">
        <v>7</v>
      </c>
      <c r="B129" s="10" t="s">
        <v>46</v>
      </c>
      <c r="C129" s="11" t="s">
        <v>211</v>
      </c>
      <c r="D129" s="24">
        <v>29868.400000000001</v>
      </c>
      <c r="F129" s="39"/>
    </row>
    <row r="130" spans="1:6" ht="219" customHeight="1" x14ac:dyDescent="0.25">
      <c r="A130" s="16" t="s">
        <v>49</v>
      </c>
      <c r="B130" s="10" t="s">
        <v>46</v>
      </c>
      <c r="C130" s="11" t="s">
        <v>212</v>
      </c>
      <c r="D130" s="24">
        <v>155720.5</v>
      </c>
      <c r="F130" s="39"/>
    </row>
    <row r="131" spans="1:6" ht="129.75" customHeight="1" x14ac:dyDescent="0.25">
      <c r="A131" s="16" t="s">
        <v>48</v>
      </c>
      <c r="B131" s="10" t="s">
        <v>46</v>
      </c>
      <c r="C131" s="11" t="s">
        <v>213</v>
      </c>
      <c r="D131" s="24">
        <v>2280</v>
      </c>
      <c r="F131" s="39"/>
    </row>
    <row r="132" spans="1:6" ht="56.25" x14ac:dyDescent="0.25">
      <c r="A132" s="16" t="s">
        <v>47</v>
      </c>
      <c r="B132" s="10" t="s">
        <v>46</v>
      </c>
      <c r="C132" s="11" t="s">
        <v>214</v>
      </c>
      <c r="D132" s="24">
        <v>110928.1</v>
      </c>
      <c r="F132" s="39"/>
    </row>
    <row r="133" spans="1:6" ht="79.5" customHeight="1" x14ac:dyDescent="0.25">
      <c r="A133" s="16" t="s">
        <v>1</v>
      </c>
      <c r="B133" s="10" t="s">
        <v>46</v>
      </c>
      <c r="C133" s="11" t="s">
        <v>215</v>
      </c>
      <c r="D133" s="24">
        <v>0.1</v>
      </c>
      <c r="F133" s="39"/>
    </row>
    <row r="134" spans="1:6" ht="112.5" x14ac:dyDescent="0.25">
      <c r="A134" s="16" t="s">
        <v>5</v>
      </c>
      <c r="B134" s="10" t="s">
        <v>46</v>
      </c>
      <c r="C134" s="11" t="s">
        <v>216</v>
      </c>
      <c r="D134" s="25">
        <v>-392.9</v>
      </c>
      <c r="F134" s="39"/>
    </row>
    <row r="135" spans="1:6" s="6" customFormat="1" ht="87.75" customHeight="1" x14ac:dyDescent="0.25">
      <c r="A135" s="22" t="s">
        <v>45</v>
      </c>
      <c r="B135" s="8" t="s">
        <v>43</v>
      </c>
      <c r="C135" s="9"/>
      <c r="D135" s="30">
        <f>SUM(D136:D139)</f>
        <v>39568.300000000003</v>
      </c>
      <c r="E135" s="36"/>
      <c r="F135" s="39"/>
    </row>
    <row r="136" spans="1:6" ht="56.25" x14ac:dyDescent="0.25">
      <c r="A136" s="16" t="s">
        <v>2</v>
      </c>
      <c r="B136" s="10" t="s">
        <v>43</v>
      </c>
      <c r="C136" s="11" t="s">
        <v>203</v>
      </c>
      <c r="D136" s="25">
        <v>342.5</v>
      </c>
      <c r="F136" s="39"/>
    </row>
    <row r="137" spans="1:6" ht="56.25" x14ac:dyDescent="0.25">
      <c r="A137" s="16" t="s">
        <v>29</v>
      </c>
      <c r="B137" s="10" t="s">
        <v>43</v>
      </c>
      <c r="C137" s="11" t="s">
        <v>207</v>
      </c>
      <c r="D137" s="25">
        <v>10.4</v>
      </c>
      <c r="F137" s="39"/>
    </row>
    <row r="138" spans="1:6" ht="76.5" customHeight="1" x14ac:dyDescent="0.25">
      <c r="A138" s="16" t="s">
        <v>44</v>
      </c>
      <c r="B138" s="10" t="s">
        <v>43</v>
      </c>
      <c r="C138" s="11" t="s">
        <v>217</v>
      </c>
      <c r="D138" s="24">
        <v>17515.400000000001</v>
      </c>
      <c r="F138" s="39"/>
    </row>
    <row r="139" spans="1:6" ht="37.5" x14ac:dyDescent="0.25">
      <c r="A139" s="16" t="s">
        <v>8</v>
      </c>
      <c r="B139" s="10" t="s">
        <v>43</v>
      </c>
      <c r="C139" s="11" t="s">
        <v>210</v>
      </c>
      <c r="D139" s="24">
        <v>21700</v>
      </c>
      <c r="F139" s="39"/>
    </row>
    <row r="140" spans="1:6" s="6" customFormat="1" ht="63" customHeight="1" x14ac:dyDescent="0.25">
      <c r="A140" s="22" t="s">
        <v>42</v>
      </c>
      <c r="B140" s="8" t="s">
        <v>40</v>
      </c>
      <c r="C140" s="9"/>
      <c r="D140" s="30">
        <v>40.299999999999997</v>
      </c>
      <c r="E140" s="36"/>
      <c r="F140" s="39"/>
    </row>
    <row r="141" spans="1:6" ht="82.5" customHeight="1" x14ac:dyDescent="0.25">
      <c r="A141" s="16" t="s">
        <v>41</v>
      </c>
      <c r="B141" s="10" t="s">
        <v>40</v>
      </c>
      <c r="C141" s="11" t="s">
        <v>204</v>
      </c>
      <c r="D141" s="25">
        <v>40.299999999999997</v>
      </c>
      <c r="F141" s="39"/>
    </row>
    <row r="142" spans="1:6" s="6" customFormat="1" ht="105" customHeight="1" x14ac:dyDescent="0.25">
      <c r="A142" s="22" t="s">
        <v>39</v>
      </c>
      <c r="B142" s="8" t="s">
        <v>28</v>
      </c>
      <c r="C142" s="9"/>
      <c r="D142" s="30">
        <f>SUM(D143:D155)</f>
        <v>567511.80000000005</v>
      </c>
      <c r="E142" s="36"/>
      <c r="F142" s="39"/>
    </row>
    <row r="143" spans="1:6" ht="192" customHeight="1" x14ac:dyDescent="0.25">
      <c r="A143" s="16" t="s">
        <v>38</v>
      </c>
      <c r="B143" s="10" t="s">
        <v>28</v>
      </c>
      <c r="C143" s="11" t="s">
        <v>218</v>
      </c>
      <c r="D143" s="25">
        <v>118584.2</v>
      </c>
      <c r="F143" s="39"/>
    </row>
    <row r="144" spans="1:6" ht="197.25" customHeight="1" x14ac:dyDescent="0.25">
      <c r="A144" s="16" t="s">
        <v>37</v>
      </c>
      <c r="B144" s="10" t="s">
        <v>28</v>
      </c>
      <c r="C144" s="11" t="s">
        <v>219</v>
      </c>
      <c r="D144" s="25">
        <v>170855</v>
      </c>
      <c r="F144" s="39"/>
    </row>
    <row r="145" spans="1:6" ht="157.5" customHeight="1" x14ac:dyDescent="0.25">
      <c r="A145" s="16" t="s">
        <v>36</v>
      </c>
      <c r="B145" s="10" t="s">
        <v>28</v>
      </c>
      <c r="C145" s="11" t="s">
        <v>220</v>
      </c>
      <c r="D145" s="25">
        <v>24388.7</v>
      </c>
      <c r="F145" s="39"/>
    </row>
    <row r="146" spans="1:6" ht="252" customHeight="1" x14ac:dyDescent="0.25">
      <c r="A146" s="16" t="s">
        <v>35</v>
      </c>
      <c r="B146" s="10" t="s">
        <v>28</v>
      </c>
      <c r="C146" s="11" t="s">
        <v>221</v>
      </c>
      <c r="D146" s="25">
        <v>7.2</v>
      </c>
      <c r="F146" s="39"/>
    </row>
    <row r="147" spans="1:6" ht="192" customHeight="1" x14ac:dyDescent="0.25">
      <c r="A147" s="16" t="s">
        <v>21</v>
      </c>
      <c r="B147" s="10" t="s">
        <v>28</v>
      </c>
      <c r="C147" s="11" t="s">
        <v>222</v>
      </c>
      <c r="D147" s="25">
        <v>12621.1</v>
      </c>
      <c r="F147" s="39"/>
    </row>
    <row r="148" spans="1:6" ht="112.5" x14ac:dyDescent="0.25">
      <c r="A148" s="16" t="s">
        <v>34</v>
      </c>
      <c r="B148" s="10" t="s">
        <v>28</v>
      </c>
      <c r="C148" s="11" t="s">
        <v>223</v>
      </c>
      <c r="D148" s="25">
        <v>64.2</v>
      </c>
      <c r="F148" s="39"/>
    </row>
    <row r="149" spans="1:6" ht="222" customHeight="1" x14ac:dyDescent="0.25">
      <c r="A149" s="16" t="s">
        <v>33</v>
      </c>
      <c r="B149" s="10" t="s">
        <v>28</v>
      </c>
      <c r="C149" s="11" t="s">
        <v>224</v>
      </c>
      <c r="D149" s="25">
        <v>10916.8</v>
      </c>
      <c r="F149" s="39"/>
    </row>
    <row r="150" spans="1:6" ht="117" customHeight="1" x14ac:dyDescent="0.25">
      <c r="A150" s="16" t="s">
        <v>32</v>
      </c>
      <c r="B150" s="10" t="s">
        <v>28</v>
      </c>
      <c r="C150" s="11" t="s">
        <v>225</v>
      </c>
      <c r="D150" s="25">
        <v>12863.8</v>
      </c>
      <c r="F150" s="39"/>
    </row>
    <row r="151" spans="1:6" ht="135" customHeight="1" x14ac:dyDescent="0.25">
      <c r="A151" s="16" t="s">
        <v>31</v>
      </c>
      <c r="B151" s="10" t="s">
        <v>28</v>
      </c>
      <c r="C151" s="11" t="s">
        <v>226</v>
      </c>
      <c r="D151" s="25">
        <v>26823.9</v>
      </c>
      <c r="F151" s="39"/>
    </row>
    <row r="152" spans="1:6" ht="217.5" customHeight="1" x14ac:dyDescent="0.25">
      <c r="A152" s="16" t="s">
        <v>30</v>
      </c>
      <c r="B152" s="10" t="s">
        <v>28</v>
      </c>
      <c r="C152" s="11" t="s">
        <v>227</v>
      </c>
      <c r="D152" s="25">
        <v>23175.7</v>
      </c>
      <c r="F152" s="39"/>
    </row>
    <row r="153" spans="1:6" ht="56.25" x14ac:dyDescent="0.25">
      <c r="A153" s="16" t="s">
        <v>29</v>
      </c>
      <c r="B153" s="10" t="s">
        <v>28</v>
      </c>
      <c r="C153" s="11" t="s">
        <v>207</v>
      </c>
      <c r="D153" s="25">
        <v>732.2</v>
      </c>
      <c r="F153" s="39"/>
    </row>
    <row r="154" spans="1:6" ht="37.5" x14ac:dyDescent="0.25">
      <c r="A154" s="16" t="s">
        <v>8</v>
      </c>
      <c r="B154" s="10" t="s">
        <v>28</v>
      </c>
      <c r="C154" s="11" t="s">
        <v>210</v>
      </c>
      <c r="D154" s="24">
        <v>112800</v>
      </c>
      <c r="F154" s="39"/>
    </row>
    <row r="155" spans="1:6" ht="84" customHeight="1" x14ac:dyDescent="0.25">
      <c r="A155" s="16" t="s">
        <v>7</v>
      </c>
      <c r="B155" s="10" t="s">
        <v>28</v>
      </c>
      <c r="C155" s="11" t="s">
        <v>211</v>
      </c>
      <c r="D155" s="24">
        <v>53679</v>
      </c>
      <c r="F155" s="39"/>
    </row>
    <row r="156" spans="1:6" s="6" customFormat="1" ht="78" customHeight="1" x14ac:dyDescent="0.25">
      <c r="A156" s="22" t="s">
        <v>27</v>
      </c>
      <c r="B156" s="8" t="s">
        <v>24</v>
      </c>
      <c r="C156" s="9"/>
      <c r="D156" s="30">
        <f>SUM(D157:D161)</f>
        <v>183921.8</v>
      </c>
      <c r="E156" s="36"/>
      <c r="F156" s="39"/>
    </row>
    <row r="157" spans="1:6" ht="56.25" x14ac:dyDescent="0.25">
      <c r="A157" s="16" t="s">
        <v>2</v>
      </c>
      <c r="B157" s="10" t="s">
        <v>24</v>
      </c>
      <c r="C157" s="11" t="s">
        <v>203</v>
      </c>
      <c r="D157" s="25">
        <v>2567.6</v>
      </c>
      <c r="F157" s="39"/>
    </row>
    <row r="158" spans="1:6" ht="105" customHeight="1" x14ac:dyDescent="0.25">
      <c r="A158" s="16" t="s">
        <v>26</v>
      </c>
      <c r="B158" s="10" t="s">
        <v>24</v>
      </c>
      <c r="C158" s="11" t="s">
        <v>160</v>
      </c>
      <c r="D158" s="25">
        <v>6787.7</v>
      </c>
      <c r="F158" s="39"/>
    </row>
    <row r="159" spans="1:6" ht="134.25" customHeight="1" x14ac:dyDescent="0.25">
      <c r="A159" s="16" t="s">
        <v>25</v>
      </c>
      <c r="B159" s="10" t="s">
        <v>24</v>
      </c>
      <c r="C159" s="11" t="s">
        <v>228</v>
      </c>
      <c r="D159" s="24">
        <v>70141</v>
      </c>
      <c r="F159" s="39"/>
    </row>
    <row r="160" spans="1:6" ht="37.5" x14ac:dyDescent="0.25">
      <c r="A160" s="16" t="s">
        <v>8</v>
      </c>
      <c r="B160" s="10" t="s">
        <v>24</v>
      </c>
      <c r="C160" s="11" t="s">
        <v>210</v>
      </c>
      <c r="D160" s="24">
        <v>103495.2</v>
      </c>
      <c r="F160" s="39"/>
    </row>
    <row r="161" spans="1:6" ht="87" customHeight="1" x14ac:dyDescent="0.25">
      <c r="A161" s="16" t="s">
        <v>7</v>
      </c>
      <c r="B161" s="10" t="s">
        <v>24</v>
      </c>
      <c r="C161" s="11" t="s">
        <v>211</v>
      </c>
      <c r="D161" s="24">
        <v>930.3</v>
      </c>
      <c r="F161" s="39"/>
    </row>
    <row r="162" spans="1:6" s="6" customFormat="1" ht="96.75" customHeight="1" x14ac:dyDescent="0.25">
      <c r="A162" s="22" t="s">
        <v>23</v>
      </c>
      <c r="B162" s="8" t="s">
        <v>20</v>
      </c>
      <c r="C162" s="9"/>
      <c r="D162" s="30">
        <f>SUM(D163:D164)</f>
        <v>6460.7000000000007</v>
      </c>
      <c r="E162" s="36"/>
      <c r="F162" s="39"/>
    </row>
    <row r="163" spans="1:6" ht="57" customHeight="1" x14ac:dyDescent="0.25">
      <c r="A163" s="16" t="s">
        <v>22</v>
      </c>
      <c r="B163" s="10" t="s">
        <v>20</v>
      </c>
      <c r="C163" s="11" t="s">
        <v>229</v>
      </c>
      <c r="D163" s="25">
        <v>1899.4</v>
      </c>
      <c r="F163" s="39"/>
    </row>
    <row r="164" spans="1:6" ht="196.5" customHeight="1" x14ac:dyDescent="0.25">
      <c r="A164" s="16" t="s">
        <v>21</v>
      </c>
      <c r="B164" s="10" t="s">
        <v>20</v>
      </c>
      <c r="C164" s="11" t="s">
        <v>222</v>
      </c>
      <c r="D164" s="25">
        <v>4561.3</v>
      </c>
      <c r="F164" s="39"/>
    </row>
    <row r="165" spans="1:6" s="6" customFormat="1" ht="89.25" customHeight="1" x14ac:dyDescent="0.25">
      <c r="A165" s="22" t="s">
        <v>19</v>
      </c>
      <c r="B165" s="8" t="s">
        <v>16</v>
      </c>
      <c r="C165" s="9"/>
      <c r="D165" s="30">
        <f>SUM(D166:D173)</f>
        <v>2212887</v>
      </c>
      <c r="E165" s="38"/>
      <c r="F165" s="39"/>
    </row>
    <row r="166" spans="1:6" ht="56.25" x14ac:dyDescent="0.25">
      <c r="A166" s="16" t="s">
        <v>2</v>
      </c>
      <c r="B166" s="10" t="s">
        <v>16</v>
      </c>
      <c r="C166" s="11" t="s">
        <v>203</v>
      </c>
      <c r="D166" s="25">
        <v>4009.6</v>
      </c>
      <c r="F166" s="39"/>
    </row>
    <row r="167" spans="1:6" ht="37.5" x14ac:dyDescent="0.25">
      <c r="A167" s="16" t="s">
        <v>8</v>
      </c>
      <c r="B167" s="10" t="s">
        <v>16</v>
      </c>
      <c r="C167" s="11" t="s">
        <v>210</v>
      </c>
      <c r="D167" s="24">
        <v>189829.1</v>
      </c>
      <c r="F167" s="39"/>
    </row>
    <row r="168" spans="1:6" ht="79.5" customHeight="1" x14ac:dyDescent="0.25">
      <c r="A168" s="16" t="s">
        <v>7</v>
      </c>
      <c r="B168" s="10" t="s">
        <v>16</v>
      </c>
      <c r="C168" s="11" t="s">
        <v>211</v>
      </c>
      <c r="D168" s="24">
        <v>1887562.8</v>
      </c>
      <c r="F168" s="39"/>
    </row>
    <row r="169" spans="1:6" ht="125.25" customHeight="1" x14ac:dyDescent="0.25">
      <c r="A169" s="16" t="s">
        <v>18</v>
      </c>
      <c r="B169" s="10" t="s">
        <v>16</v>
      </c>
      <c r="C169" s="11" t="s">
        <v>230</v>
      </c>
      <c r="D169" s="24">
        <v>103813.5</v>
      </c>
      <c r="F169" s="39"/>
    </row>
    <row r="170" spans="1:6" ht="207" customHeight="1" x14ac:dyDescent="0.25">
      <c r="A170" s="16" t="s">
        <v>17</v>
      </c>
      <c r="B170" s="10" t="s">
        <v>16</v>
      </c>
      <c r="C170" s="11" t="s">
        <v>231</v>
      </c>
      <c r="D170" s="24">
        <v>29203</v>
      </c>
      <c r="F170" s="39"/>
    </row>
    <row r="171" spans="1:6" ht="80.25" customHeight="1" x14ac:dyDescent="0.25">
      <c r="A171" s="16" t="s">
        <v>1</v>
      </c>
      <c r="B171" s="10" t="s">
        <v>16</v>
      </c>
      <c r="C171" s="11" t="s">
        <v>215</v>
      </c>
      <c r="D171" s="24">
        <v>37.700000000000003</v>
      </c>
      <c r="F171" s="39"/>
    </row>
    <row r="172" spans="1:6" ht="81" customHeight="1" x14ac:dyDescent="0.25">
      <c r="A172" s="16" t="s">
        <v>6</v>
      </c>
      <c r="B172" s="10" t="s">
        <v>16</v>
      </c>
      <c r="C172" s="11" t="s">
        <v>232</v>
      </c>
      <c r="D172" s="24">
        <v>8.4</v>
      </c>
      <c r="F172" s="39"/>
    </row>
    <row r="173" spans="1:6" ht="106.5" customHeight="1" x14ac:dyDescent="0.25">
      <c r="A173" s="16" t="s">
        <v>5</v>
      </c>
      <c r="B173" s="10" t="s">
        <v>16</v>
      </c>
      <c r="C173" s="11" t="s">
        <v>216</v>
      </c>
      <c r="D173" s="25">
        <v>-1577.1</v>
      </c>
      <c r="F173" s="39"/>
    </row>
    <row r="174" spans="1:6" s="6" customFormat="1" ht="85.5" customHeight="1" x14ac:dyDescent="0.25">
      <c r="A174" s="22" t="s">
        <v>15</v>
      </c>
      <c r="B174" s="8" t="s">
        <v>13</v>
      </c>
      <c r="C174" s="9"/>
      <c r="D174" s="30">
        <f>SUM(D175:D179)</f>
        <v>99277.8</v>
      </c>
      <c r="E174" s="36"/>
      <c r="F174" s="39"/>
    </row>
    <row r="175" spans="1:6" ht="56.25" x14ac:dyDescent="0.25">
      <c r="A175" s="16" t="s">
        <v>2</v>
      </c>
      <c r="B175" s="10" t="s">
        <v>13</v>
      </c>
      <c r="C175" s="11" t="s">
        <v>203</v>
      </c>
      <c r="D175" s="25">
        <v>1117.5</v>
      </c>
      <c r="F175" s="39"/>
    </row>
    <row r="176" spans="1:6" ht="56.25" x14ac:dyDescent="0.25">
      <c r="A176" s="16" t="s">
        <v>14</v>
      </c>
      <c r="B176" s="10" t="s">
        <v>13</v>
      </c>
      <c r="C176" s="11" t="s">
        <v>233</v>
      </c>
      <c r="D176" s="24">
        <v>144.1</v>
      </c>
      <c r="F176" s="39"/>
    </row>
    <row r="177" spans="1:6" ht="37.5" x14ac:dyDescent="0.25">
      <c r="A177" s="16" t="s">
        <v>8</v>
      </c>
      <c r="B177" s="10" t="s">
        <v>13</v>
      </c>
      <c r="C177" s="11" t="s">
        <v>210</v>
      </c>
      <c r="D177" s="24">
        <v>97976.5</v>
      </c>
      <c r="F177" s="39"/>
    </row>
    <row r="178" spans="1:6" ht="93.75" x14ac:dyDescent="0.25">
      <c r="A178" s="16" t="s">
        <v>7</v>
      </c>
      <c r="B178" s="10" t="s">
        <v>13</v>
      </c>
      <c r="C178" s="11" t="s">
        <v>211</v>
      </c>
      <c r="D178" s="24">
        <v>21</v>
      </c>
      <c r="F178" s="39"/>
    </row>
    <row r="179" spans="1:6" ht="72.75" customHeight="1" x14ac:dyDescent="0.25">
      <c r="A179" s="16" t="s">
        <v>6</v>
      </c>
      <c r="B179" s="10" t="s">
        <v>13</v>
      </c>
      <c r="C179" s="11" t="s">
        <v>232</v>
      </c>
      <c r="D179" s="24">
        <v>18.7</v>
      </c>
      <c r="F179" s="39"/>
    </row>
    <row r="180" spans="1:6" s="6" customFormat="1" ht="91.5" customHeight="1" x14ac:dyDescent="0.25">
      <c r="A180" s="22" t="s">
        <v>12</v>
      </c>
      <c r="B180" s="8" t="s">
        <v>10</v>
      </c>
      <c r="C180" s="9"/>
      <c r="D180" s="30">
        <f>SUM(D181:D186)</f>
        <v>477254.60000000003</v>
      </c>
      <c r="E180" s="36"/>
      <c r="F180" s="39"/>
    </row>
    <row r="181" spans="1:6" ht="56.25" x14ac:dyDescent="0.25">
      <c r="A181" s="16" t="s">
        <v>2</v>
      </c>
      <c r="B181" s="10" t="s">
        <v>10</v>
      </c>
      <c r="C181" s="11" t="s">
        <v>203</v>
      </c>
      <c r="D181" s="25">
        <v>12</v>
      </c>
      <c r="F181" s="39"/>
    </row>
    <row r="182" spans="1:6" ht="156.75" customHeight="1" x14ac:dyDescent="0.25">
      <c r="A182" s="16" t="s">
        <v>11</v>
      </c>
      <c r="B182" s="10" t="s">
        <v>10</v>
      </c>
      <c r="C182" s="11" t="s">
        <v>168</v>
      </c>
      <c r="D182" s="25">
        <v>110.4</v>
      </c>
      <c r="F182" s="39"/>
    </row>
    <row r="183" spans="1:6" ht="37.5" x14ac:dyDescent="0.25">
      <c r="A183" s="16" t="s">
        <v>8</v>
      </c>
      <c r="B183" s="10" t="s">
        <v>10</v>
      </c>
      <c r="C183" s="11" t="s">
        <v>210</v>
      </c>
      <c r="D183" s="24">
        <v>2440</v>
      </c>
      <c r="F183" s="39"/>
    </row>
    <row r="184" spans="1:6" ht="93.75" x14ac:dyDescent="0.25">
      <c r="A184" s="16" t="s">
        <v>7</v>
      </c>
      <c r="B184" s="10" t="s">
        <v>10</v>
      </c>
      <c r="C184" s="11" t="s">
        <v>211</v>
      </c>
      <c r="D184" s="24">
        <v>474543.3</v>
      </c>
      <c r="F184" s="39"/>
    </row>
    <row r="185" spans="1:6" ht="90.75" customHeight="1" x14ac:dyDescent="0.25">
      <c r="A185" s="16" t="s">
        <v>1</v>
      </c>
      <c r="B185" s="10" t="s">
        <v>10</v>
      </c>
      <c r="C185" s="11" t="s">
        <v>215</v>
      </c>
      <c r="D185" s="24">
        <v>161.4</v>
      </c>
      <c r="F185" s="39"/>
    </row>
    <row r="186" spans="1:6" ht="112.5" x14ac:dyDescent="0.25">
      <c r="A186" s="16" t="s">
        <v>5</v>
      </c>
      <c r="B186" s="10" t="s">
        <v>10</v>
      </c>
      <c r="C186" s="11" t="s">
        <v>216</v>
      </c>
      <c r="D186" s="25">
        <v>-12.5</v>
      </c>
      <c r="F186" s="39"/>
    </row>
    <row r="187" spans="1:6" s="6" customFormat="1" ht="94.5" customHeight="1" x14ac:dyDescent="0.25">
      <c r="A187" s="22" t="s">
        <v>9</v>
      </c>
      <c r="B187" s="8" t="s">
        <v>4</v>
      </c>
      <c r="C187" s="9"/>
      <c r="D187" s="30">
        <f>SUM(D188:D191)</f>
        <v>6738.8</v>
      </c>
      <c r="E187" s="36"/>
      <c r="F187" s="39"/>
    </row>
    <row r="188" spans="1:6" ht="56.25" x14ac:dyDescent="0.25">
      <c r="A188" s="16" t="s">
        <v>2</v>
      </c>
      <c r="B188" s="10" t="s">
        <v>4</v>
      </c>
      <c r="C188" s="11" t="s">
        <v>203</v>
      </c>
      <c r="D188" s="25">
        <v>1507.3</v>
      </c>
      <c r="F188" s="39"/>
    </row>
    <row r="189" spans="1:6" ht="37.5" x14ac:dyDescent="0.25">
      <c r="A189" s="16" t="s">
        <v>8</v>
      </c>
      <c r="B189" s="10" t="s">
        <v>4</v>
      </c>
      <c r="C189" s="11" t="s">
        <v>210</v>
      </c>
      <c r="D189" s="24">
        <v>5399.4</v>
      </c>
      <c r="F189" s="39"/>
    </row>
    <row r="190" spans="1:6" ht="81" customHeight="1" x14ac:dyDescent="0.25">
      <c r="A190" s="16" t="s">
        <v>7</v>
      </c>
      <c r="B190" s="10" t="s">
        <v>4</v>
      </c>
      <c r="C190" s="11" t="s">
        <v>211</v>
      </c>
      <c r="D190" s="24">
        <v>812.5</v>
      </c>
      <c r="F190" s="39"/>
    </row>
    <row r="191" spans="1:6" ht="112.5" x14ac:dyDescent="0.25">
      <c r="A191" s="16" t="s">
        <v>5</v>
      </c>
      <c r="B191" s="10" t="s">
        <v>4</v>
      </c>
      <c r="C191" s="11" t="s">
        <v>216</v>
      </c>
      <c r="D191" s="25">
        <v>-980.4</v>
      </c>
      <c r="F191" s="39"/>
    </row>
    <row r="192" spans="1:6" s="6" customFormat="1" ht="78" customHeight="1" x14ac:dyDescent="0.25">
      <c r="A192" s="22" t="s">
        <v>3</v>
      </c>
      <c r="B192" s="8" t="s">
        <v>0</v>
      </c>
      <c r="C192" s="9"/>
      <c r="D192" s="30">
        <v>124.1</v>
      </c>
      <c r="E192" s="36"/>
      <c r="F192" s="39"/>
    </row>
    <row r="193" spans="1:6" ht="56.25" x14ac:dyDescent="0.25">
      <c r="A193" s="16" t="s">
        <v>2</v>
      </c>
      <c r="B193" s="10" t="s">
        <v>0</v>
      </c>
      <c r="C193" s="11" t="s">
        <v>203</v>
      </c>
      <c r="D193" s="25">
        <v>48.7</v>
      </c>
      <c r="F193" s="39"/>
    </row>
    <row r="194" spans="1:6" ht="81" customHeight="1" x14ac:dyDescent="0.25">
      <c r="A194" s="16" t="s">
        <v>1</v>
      </c>
      <c r="B194" s="10" t="s">
        <v>0</v>
      </c>
      <c r="C194" s="11" t="s">
        <v>215</v>
      </c>
      <c r="D194" s="24">
        <v>75.400000000000006</v>
      </c>
      <c r="F194" s="39"/>
    </row>
    <row r="195" spans="1:6" ht="70.5" customHeight="1" x14ac:dyDescent="0.3">
      <c r="A195" s="40" t="s">
        <v>252</v>
      </c>
      <c r="B195" s="40"/>
      <c r="C195" s="15"/>
      <c r="D195" s="31" t="s">
        <v>253</v>
      </c>
    </row>
  </sheetData>
  <mergeCells count="12">
    <mergeCell ref="A195:B195"/>
    <mergeCell ref="A7:D7"/>
    <mergeCell ref="C1:D1"/>
    <mergeCell ref="C2:D2"/>
    <mergeCell ref="C3:D3"/>
    <mergeCell ref="C4:D4"/>
    <mergeCell ref="C5:D5"/>
    <mergeCell ref="A8:D8"/>
    <mergeCell ref="C9:D9"/>
    <mergeCell ref="A10:A11"/>
    <mergeCell ref="B10:C10"/>
    <mergeCell ref="D10:D11"/>
  </mergeCells>
  <pageMargins left="1.1811023622047245" right="0.19685039370078741" top="0.59055118110236227" bottom="0.59055118110236227" header="0.31496062992125984" footer="0.31496062992125984"/>
  <pageSetup paperSize="9" scale="95" fitToHeight="21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(2)</vt:lpstr>
      <vt:lpstr>'Доходы (2)'!Заголовки_для_печати</vt:lpstr>
      <vt:lpstr>'Доходы (2)'!Область_печати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Желанова</dc:creator>
  <cp:lastModifiedBy>Пользователь Windows</cp:lastModifiedBy>
  <cp:lastPrinted>2019-04-05T06:28:28Z</cp:lastPrinted>
  <dcterms:created xsi:type="dcterms:W3CDTF">2019-02-26T13:43:55Z</dcterms:created>
  <dcterms:modified xsi:type="dcterms:W3CDTF">2019-04-22T11:45:17Z</dcterms:modified>
</cp:coreProperties>
</file>