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<sst xmlns="http://schemas.openxmlformats.org/spreadsheetml/2006/main" count="155" uniqueCount="127">
  <si>
    <t>№</t>
  </si>
  <si>
    <t>Даты проведения</t>
  </si>
  <si>
    <t>ИТОГО</t>
  </si>
  <si>
    <t>Количество постоянных членов клуба, чел.</t>
  </si>
  <si>
    <t>Количество молодых избирателей ( в т.ч. студентов и работающей молодежи), принявших участие в мероприятии, чел.</t>
  </si>
  <si>
    <t>Количество молодых избирателей  в (т.ч. студентов и работающей молодежи), принявших участие в мероприятии, чел.</t>
  </si>
  <si>
    <t>Представители администрации муниципального образования, чел.</t>
  </si>
  <si>
    <t>Представители СМИ, чел.</t>
  </si>
  <si>
    <t>Члены ТИК, чел.</t>
  </si>
  <si>
    <t>Члены кадрового резерва УИК, чел.</t>
  </si>
  <si>
    <t>Общее количество участников,чел.</t>
  </si>
  <si>
    <t>Дата проведения</t>
  </si>
  <si>
    <t>Итого, чел.</t>
  </si>
  <si>
    <t>Тема заседания</t>
  </si>
  <si>
    <t>3. Проведение конкурсов, викторин, фестивалей и др. мероприятий</t>
  </si>
  <si>
    <t>4. Работа молодежных политических клубов и клубов молодых избирателей</t>
  </si>
  <si>
    <t>5. Проведение выставочных мероприятий</t>
  </si>
  <si>
    <t>Название выставки</t>
  </si>
  <si>
    <t>Срок проведения</t>
  </si>
  <si>
    <t>Место проведения</t>
  </si>
  <si>
    <t>Охват, чел.</t>
  </si>
  <si>
    <t xml:space="preserve">к письму избирательной комиссии </t>
  </si>
  <si>
    <t>Краснодарского края</t>
  </si>
  <si>
    <t>2. Проведение лекций, бесед, "круглых столов", классных часов с молодыми и будущими избирателями</t>
  </si>
  <si>
    <t>В т.ч. охват  молодых избирателей, чел.</t>
  </si>
  <si>
    <t>Представители иных организаций и учреждений, чел.</t>
  </si>
  <si>
    <t>Информирование избирателей через организации телерадиовещания</t>
  </si>
  <si>
    <t>Информирование через сеть Интернет</t>
  </si>
  <si>
    <t>Количество информационных сообщений на сайте (странице) ТИК/ИКМО, шт.</t>
  </si>
  <si>
    <t>Количество решений и иных  документов, размещенных на сайте (странице) ТИК/ИКМО, шт.</t>
  </si>
  <si>
    <t>Количество тематических разделов, шт.</t>
  </si>
  <si>
    <t xml:space="preserve"> на телевидении</t>
  </si>
  <si>
    <t>на радио</t>
  </si>
  <si>
    <t>продолжитель-ность, мин.</t>
  </si>
  <si>
    <t>количество сюжетов, репортажей, передач, шт.</t>
  </si>
  <si>
    <t>Наличие функции "Поиск избирательного участка по адресу избирателя"</t>
  </si>
  <si>
    <t>Количество на сайте (странице) тематических баннеров, электронных календарей выборов, шт.</t>
  </si>
  <si>
    <t xml:space="preserve">Приложение </t>
  </si>
  <si>
    <t>Наименование учебного заведения (общеобразова-тельной школы)</t>
  </si>
  <si>
    <t>Выборы Лидера школы</t>
  </si>
  <si>
    <t>Организаторы мероприятия</t>
  </si>
  <si>
    <t>Период проведения выборов</t>
  </si>
  <si>
    <t>Количество избранных членов Ученического Совета школы, чел.</t>
  </si>
  <si>
    <t>Дата проведения голосования</t>
  </si>
  <si>
    <t>Количество учащихся 5-11 классов, чел.</t>
  </si>
  <si>
    <t>Количество учащихся 5-11 классов, принявших участие в голосовании, чел.</t>
  </si>
  <si>
    <t>Количество кандидатов в Лидеры школы, включенных в бюллетень для голосования, чел.</t>
  </si>
  <si>
    <t xml:space="preserve">Количество членов Школьной избирательной комиссии, чел. </t>
  </si>
  <si>
    <t>7. Информация  о проведении выборов в органы школьного (ученического) самоуправления</t>
  </si>
  <si>
    <t>Контроль знаний</t>
  </si>
  <si>
    <t>Члены ИКМО*, чел.</t>
  </si>
  <si>
    <t>Члены УИК, чел.</t>
  </si>
  <si>
    <t>Представители политических партий и избирательных объединений, наблюдатели, чел.</t>
  </si>
  <si>
    <t>Разработанных ИКМО</t>
  </si>
  <si>
    <t>Разработанных ТИК</t>
  </si>
  <si>
    <t>Общий тираж, шт.</t>
  </si>
  <si>
    <t>Лекции</t>
  </si>
  <si>
    <t>Беседы</t>
  </si>
  <si>
    <t>"Круглые столы"</t>
  </si>
  <si>
    <t>Классные часы</t>
  </si>
  <si>
    <t>Другие мероприятия</t>
  </si>
  <si>
    <t>Вид мероприятия</t>
  </si>
  <si>
    <t>_____________________________________________________________________________________________________</t>
  </si>
  <si>
    <t>Количество мероприятий</t>
  </si>
  <si>
    <t>Использование методических материалов</t>
  </si>
  <si>
    <t xml:space="preserve">1. Проведение обучающих мероприятий </t>
  </si>
  <si>
    <t>Собеседование, экзамен                              количество, чел.</t>
  </si>
  <si>
    <t>Форма тестирования (компьютерное, на бумажном носителе) количество, чел.</t>
  </si>
  <si>
    <t xml:space="preserve">Количество разработанных материалов </t>
  </si>
  <si>
    <t>Количество будущих избирателей ( в т.ч. учащейся молодежи), принявших участие в мероприятии, чел.</t>
  </si>
  <si>
    <t>Количество будущих избирателей (в т.ч.  учащейся молодежи), принявших участие в мероприятии, чел.</t>
  </si>
  <si>
    <t>Количество учащихся 9-11 классов, чел.</t>
  </si>
  <si>
    <t>Количество обученных  участников</t>
  </si>
  <si>
    <t>Информирование избирателей через печатные  СМИ, количество публикаций, шт.</t>
  </si>
  <si>
    <t>Наличие интерактивных форм  общения с избирателями (форум, блог, страница избирателя)</t>
  </si>
  <si>
    <t>Количество  молодежных УИК,  (в скобках указать общее количество их членов и количество обученных)</t>
  </si>
  <si>
    <t>Избиратели, являющиеся инвалидами, чел.</t>
  </si>
  <si>
    <t xml:space="preserve"> 6. Информирование избирателей о ходе подготовки к выборам, освещение в СМИ работы по правовому просвещению  и повышению политической культуры избирателей, деятельность  по наполнению Интернет-сайтов и Интернет-страниц </t>
  </si>
  <si>
    <t>Выборы Ученического Совета школы</t>
  </si>
  <si>
    <t xml:space="preserve">от    декабря 2019 года № </t>
  </si>
  <si>
    <t>Отчет о деятельности по повышению правовой культуры избирателей  и обучению организаторов выборов                                                                                                                                             за  2019 год</t>
  </si>
  <si>
    <t>3(29/27)</t>
  </si>
  <si>
    <t xml:space="preserve"> ТИК Приморская г. Новороссийска</t>
  </si>
  <si>
    <t xml:space="preserve">Участие во Всероссийском  конкурсе </t>
  </si>
  <si>
    <t>"Атмосфера"</t>
  </si>
  <si>
    <t xml:space="preserve">январь </t>
  </si>
  <si>
    <r>
      <rPr>
        <sz val="12"/>
        <rFont val="Times New Roman"/>
        <family val="1"/>
      </rPr>
      <t xml:space="preserve"> участие в интернет-викторине</t>
    </r>
    <r>
      <rPr>
        <sz val="14"/>
        <rFont val="Times New Roman"/>
        <family val="1"/>
      </rPr>
      <t xml:space="preserve"> </t>
    </r>
  </si>
  <si>
    <t>"Имею право"</t>
  </si>
  <si>
    <t>февраль</t>
  </si>
  <si>
    <t>Молодежный  форум "Я-гражданин, я-избиратель"</t>
  </si>
  <si>
    <t>15 февраля</t>
  </si>
  <si>
    <t>Викторина по избирательному праву</t>
  </si>
  <si>
    <t>в течение года</t>
  </si>
  <si>
    <t>Молодежный фестиваль "Вместе мы едины"</t>
  </si>
  <si>
    <t>4 ноября</t>
  </si>
  <si>
    <t xml:space="preserve">Другие меропрятия </t>
  </si>
  <si>
    <t>Современные молодежные движения</t>
  </si>
  <si>
    <t>12 февраля</t>
  </si>
  <si>
    <t>Основы избирательного права</t>
  </si>
  <si>
    <t>18 марта</t>
  </si>
  <si>
    <t>Выбор будущего- в наших руках</t>
  </si>
  <si>
    <t>15 апреля</t>
  </si>
  <si>
    <t>Школа молодых и будущих избирателей</t>
  </si>
  <si>
    <t>16 мая</t>
  </si>
  <si>
    <t>Формирование правовой культуры у молодежи</t>
  </si>
  <si>
    <t>23 октября</t>
  </si>
  <si>
    <t>Вместе мы едины</t>
  </si>
  <si>
    <t>19 ноября</t>
  </si>
  <si>
    <t>СОШ</t>
  </si>
  <si>
    <t xml:space="preserve">Основы избирательного права и избирательного процесса </t>
  </si>
  <si>
    <t>Мой выбор!</t>
  </si>
  <si>
    <t>март-май</t>
  </si>
  <si>
    <t>Вместе пойдем на выборы</t>
  </si>
  <si>
    <t>август-</t>
  </si>
  <si>
    <t>сентябрь</t>
  </si>
  <si>
    <t>Мы и Закон</t>
  </si>
  <si>
    <t>Весь период</t>
  </si>
  <si>
    <t>Библиотеки</t>
  </si>
  <si>
    <t>Гимназия №1</t>
  </si>
  <si>
    <t>21.10.</t>
  </si>
  <si>
    <t>админитсрация</t>
  </si>
  <si>
    <t>учебного</t>
  </si>
  <si>
    <t>ТИК</t>
  </si>
  <si>
    <t>заведения,</t>
  </si>
  <si>
    <t>Гимназия №4</t>
  </si>
  <si>
    <t>МАУ СОШ№40</t>
  </si>
  <si>
    <t>МАУ СОШ№28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</si>
</sst>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 shrinkToFit="1"/>
    </xf>
    <xf numFmtId="0" fontId="8" fillId="34" borderId="10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 shrinkToFit="1"/>
    </xf>
    <xf numFmtId="0" fontId="4" fillId="34" borderId="13" xfId="0" applyFont="1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/>
    </xf>
    <xf numFmtId="0" fontId="8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justify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 horizontal="center" vertical="center" textRotation="90" wrapText="1"/>
    </xf>
    <xf numFmtId="0" fontId="8" fillId="34" borderId="16" xfId="0" applyFont="1" applyFill="1" applyBorder="1" applyAlignment="1">
      <alignment horizontal="center" vertical="center" textRotation="90" wrapText="1"/>
    </xf>
    <xf numFmtId="0" fontId="0" fillId="34" borderId="17" xfId="0" applyFill="1" applyBorder="1" applyAlignment="1">
      <alignment horizontal="center" vertical="center" textRotation="90" wrapText="1"/>
    </xf>
    <xf numFmtId="0" fontId="47" fillId="34" borderId="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textRotation="90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34" borderId="14" xfId="0" applyFont="1" applyFill="1" applyBorder="1" applyAlignment="1">
      <alignment horizontal="center" vertical="center" wrapText="1" shrinkToFit="1"/>
    </xf>
    <xf numFmtId="0" fontId="4" fillId="34" borderId="15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textRotation="90" wrapText="1"/>
    </xf>
    <xf numFmtId="0" fontId="5" fillId="34" borderId="13" xfId="0" applyFont="1" applyFill="1" applyBorder="1" applyAlignment="1">
      <alignment horizontal="center" vertical="center" textRotation="90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J16" sqref="J16"/>
    </sheetView>
  </sheetViews>
  <sheetFormatPr defaultColWidth="9.00390625" defaultRowHeight="12.75"/>
  <cols>
    <col min="1" max="1" width="0.74609375" style="0" customWidth="1"/>
    <col min="2" max="2" width="6.75390625" style="0" customWidth="1"/>
    <col min="3" max="3" width="6.25390625" style="0" customWidth="1"/>
    <col min="4" max="4" width="5.375" style="0" customWidth="1"/>
    <col min="5" max="5" width="5.75390625" style="0" customWidth="1"/>
    <col min="6" max="6" width="6.75390625" style="0" customWidth="1"/>
    <col min="7" max="7" width="9.125" style="0" customWidth="1"/>
    <col min="9" max="9" width="6.125" style="0" customWidth="1"/>
    <col min="10" max="10" width="8.875" style="0" customWidth="1"/>
    <col min="11" max="11" width="8.00390625" style="0" customWidth="1"/>
    <col min="12" max="12" width="7.00390625" style="0" customWidth="1"/>
    <col min="13" max="13" width="6.125" style="0" customWidth="1"/>
    <col min="14" max="14" width="7.625" style="0" customWidth="1"/>
    <col min="16" max="17" width="9.625" style="0" customWidth="1"/>
    <col min="18" max="18" width="7.75390625" style="0" customWidth="1"/>
    <col min="19" max="19" width="9.875" style="0" customWidth="1"/>
  </cols>
  <sheetData>
    <row r="1" spans="1:16" ht="15.75" customHeight="1">
      <c r="A1" s="1"/>
      <c r="B1" s="1"/>
      <c r="C1" s="1"/>
      <c r="D1" s="9"/>
      <c r="E1" s="25"/>
      <c r="F1" s="26"/>
      <c r="G1" s="26"/>
      <c r="H1" s="26"/>
      <c r="I1" s="26"/>
      <c r="J1" s="26"/>
      <c r="L1" s="25" t="s">
        <v>37</v>
      </c>
      <c r="M1" s="26"/>
      <c r="N1" s="26"/>
      <c r="O1" s="26"/>
      <c r="P1" s="26"/>
    </row>
    <row r="2" spans="1:16" ht="15.75" customHeight="1">
      <c r="A2" s="1"/>
      <c r="B2" s="1"/>
      <c r="C2" s="9"/>
      <c r="D2" s="9"/>
      <c r="E2" s="25"/>
      <c r="F2" s="26"/>
      <c r="G2" s="26"/>
      <c r="H2" s="26"/>
      <c r="I2" s="26"/>
      <c r="J2" s="26"/>
      <c r="L2" s="25" t="s">
        <v>21</v>
      </c>
      <c r="M2" s="26"/>
      <c r="N2" s="26"/>
      <c r="O2" s="26"/>
      <c r="P2" s="26"/>
    </row>
    <row r="3" spans="1:16" ht="15.75" customHeight="1">
      <c r="A3" s="1"/>
      <c r="B3" s="1"/>
      <c r="C3" s="9"/>
      <c r="D3" s="9"/>
      <c r="E3" s="25"/>
      <c r="F3" s="26"/>
      <c r="G3" s="26"/>
      <c r="H3" s="26"/>
      <c r="I3" s="26"/>
      <c r="J3" s="26"/>
      <c r="L3" s="25" t="s">
        <v>22</v>
      </c>
      <c r="M3" s="26"/>
      <c r="N3" s="26"/>
      <c r="O3" s="26"/>
      <c r="P3" s="26"/>
    </row>
    <row r="4" spans="3:16" ht="30.75" customHeight="1">
      <c r="C4" s="9"/>
      <c r="D4" s="9"/>
      <c r="E4" s="27"/>
      <c r="F4" s="26"/>
      <c r="G4" s="26"/>
      <c r="H4" s="26"/>
      <c r="I4" s="26"/>
      <c r="J4" s="26"/>
      <c r="L4" s="27" t="s">
        <v>79</v>
      </c>
      <c r="M4" s="26"/>
      <c r="N4" s="26"/>
      <c r="O4" s="26"/>
      <c r="P4" s="26"/>
    </row>
    <row r="5" spans="1:19" ht="58.5" customHeight="1">
      <c r="A5" s="28" t="s">
        <v>80</v>
      </c>
      <c r="B5" s="28"/>
      <c r="C5" s="28"/>
      <c r="D5" s="28"/>
      <c r="E5" s="28"/>
      <c r="F5" s="28"/>
      <c r="G5" s="28"/>
      <c r="H5" s="28"/>
      <c r="I5" s="28"/>
      <c r="J5" s="28"/>
      <c r="K5" s="26"/>
      <c r="L5" s="26"/>
      <c r="M5" s="26"/>
      <c r="N5" s="26"/>
      <c r="O5" s="26"/>
      <c r="P5" s="26"/>
      <c r="Q5" s="26"/>
      <c r="R5" s="26"/>
      <c r="S5" s="26"/>
    </row>
    <row r="6" spans="1:19" ht="18.75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26"/>
      <c r="L6" s="26"/>
      <c r="M6" s="26"/>
      <c r="N6" s="26"/>
      <c r="O6" s="26"/>
      <c r="P6" s="26"/>
      <c r="Q6" s="26"/>
      <c r="R6" s="26"/>
      <c r="S6" s="26"/>
    </row>
    <row r="7" spans="1:19" ht="14.25" customHeight="1">
      <c r="A7" s="29" t="s">
        <v>82</v>
      </c>
      <c r="B7" s="29"/>
      <c r="C7" s="29"/>
      <c r="D7" s="29"/>
      <c r="E7" s="29"/>
      <c r="F7" s="29"/>
      <c r="G7" s="29"/>
      <c r="H7" s="29"/>
      <c r="I7" s="29"/>
      <c r="J7" s="29"/>
      <c r="K7" s="26"/>
      <c r="L7" s="26"/>
      <c r="M7" s="26"/>
      <c r="N7" s="26"/>
      <c r="O7" s="26"/>
      <c r="P7" s="26"/>
      <c r="Q7" s="26"/>
      <c r="R7" s="26"/>
      <c r="S7" s="26"/>
    </row>
    <row r="8" spans="1:19" ht="26.25" customHeight="1">
      <c r="A8" s="3"/>
      <c r="B8" s="36" t="s">
        <v>65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40.5" customHeight="1">
      <c r="A9" s="35" t="s">
        <v>0</v>
      </c>
      <c r="B9" s="37" t="s">
        <v>63</v>
      </c>
      <c r="C9" s="39" t="s">
        <v>72</v>
      </c>
      <c r="D9" s="40"/>
      <c r="E9" s="40"/>
      <c r="F9" s="40"/>
      <c r="G9" s="40"/>
      <c r="H9" s="40"/>
      <c r="I9" s="40"/>
      <c r="J9" s="40"/>
      <c r="K9" s="40"/>
      <c r="L9" s="40"/>
      <c r="M9" s="24"/>
      <c r="N9" s="41" t="s">
        <v>49</v>
      </c>
      <c r="O9" s="42"/>
      <c r="P9" s="43" t="s">
        <v>64</v>
      </c>
      <c r="Q9" s="43"/>
      <c r="R9" s="43"/>
      <c r="S9" s="44"/>
    </row>
    <row r="10" spans="1:19" ht="24.75" customHeight="1">
      <c r="A10" s="35"/>
      <c r="B10" s="38"/>
      <c r="C10" s="31" t="s">
        <v>50</v>
      </c>
      <c r="D10" s="31" t="s">
        <v>8</v>
      </c>
      <c r="E10" s="31" t="s">
        <v>51</v>
      </c>
      <c r="F10" s="31" t="s">
        <v>9</v>
      </c>
      <c r="G10" s="31" t="s">
        <v>52</v>
      </c>
      <c r="H10" s="31" t="s">
        <v>6</v>
      </c>
      <c r="I10" s="33" t="s">
        <v>7</v>
      </c>
      <c r="J10" s="31" t="s">
        <v>75</v>
      </c>
      <c r="K10" s="31" t="s">
        <v>76</v>
      </c>
      <c r="L10" s="31" t="s">
        <v>25</v>
      </c>
      <c r="M10" s="31" t="s">
        <v>12</v>
      </c>
      <c r="N10" s="31" t="s">
        <v>66</v>
      </c>
      <c r="O10" s="31" t="s">
        <v>67</v>
      </c>
      <c r="P10" s="23" t="s">
        <v>53</v>
      </c>
      <c r="Q10" s="24"/>
      <c r="R10" s="23" t="s">
        <v>54</v>
      </c>
      <c r="S10" s="24"/>
    </row>
    <row r="11" spans="1:19" ht="148.5" customHeight="1">
      <c r="A11" s="35"/>
      <c r="B11" s="38"/>
      <c r="C11" s="32"/>
      <c r="D11" s="32"/>
      <c r="E11" s="32"/>
      <c r="F11" s="32"/>
      <c r="G11" s="32"/>
      <c r="H11" s="32"/>
      <c r="I11" s="34"/>
      <c r="J11" s="32"/>
      <c r="K11" s="32"/>
      <c r="L11" s="32"/>
      <c r="M11" s="32"/>
      <c r="N11" s="32"/>
      <c r="O11" s="32"/>
      <c r="P11" s="13" t="s">
        <v>68</v>
      </c>
      <c r="Q11" s="13" t="s">
        <v>55</v>
      </c>
      <c r="R11" s="13" t="s">
        <v>68</v>
      </c>
      <c r="S11" s="13" t="s">
        <v>55</v>
      </c>
    </row>
    <row r="12" spans="1:19" ht="21.75" customHeight="1">
      <c r="A12" s="3"/>
      <c r="B12" s="2">
        <v>78</v>
      </c>
      <c r="C12" s="2"/>
      <c r="D12" s="2">
        <v>9</v>
      </c>
      <c r="E12" s="2">
        <v>289</v>
      </c>
      <c r="F12" s="2">
        <v>77</v>
      </c>
      <c r="G12" s="2">
        <v>172</v>
      </c>
      <c r="H12" s="2">
        <v>14</v>
      </c>
      <c r="I12" s="2"/>
      <c r="J12" s="2" t="s">
        <v>81</v>
      </c>
      <c r="K12" s="2">
        <v>33</v>
      </c>
      <c r="L12" s="2">
        <v>38</v>
      </c>
      <c r="M12" s="2">
        <v>659</v>
      </c>
      <c r="N12" s="2">
        <v>84</v>
      </c>
      <c r="O12" s="2">
        <v>357</v>
      </c>
      <c r="P12" s="2"/>
      <c r="Q12" s="2"/>
      <c r="R12" s="2">
        <v>8</v>
      </c>
      <c r="S12" s="2">
        <v>115</v>
      </c>
    </row>
  </sheetData>
  <sheetProtection/>
  <mergeCells count="32">
    <mergeCell ref="E1:J1"/>
    <mergeCell ref="E2:J2"/>
    <mergeCell ref="E3:J3"/>
    <mergeCell ref="E4:J4"/>
    <mergeCell ref="A9:A11"/>
    <mergeCell ref="B8:S8"/>
    <mergeCell ref="B9:B11"/>
    <mergeCell ref="C9:M9"/>
    <mergeCell ref="N9:O9"/>
    <mergeCell ref="P9:S9"/>
    <mergeCell ref="C10:C11"/>
    <mergeCell ref="D10:D11"/>
    <mergeCell ref="E10:E11"/>
    <mergeCell ref="F10:F11"/>
    <mergeCell ref="G10:G11"/>
    <mergeCell ref="O10:O11"/>
    <mergeCell ref="P10:Q10"/>
    <mergeCell ref="H10:H11"/>
    <mergeCell ref="I10:I11"/>
    <mergeCell ref="J10:J11"/>
    <mergeCell ref="K10:K11"/>
    <mergeCell ref="L10:L11"/>
    <mergeCell ref="R10:S10"/>
    <mergeCell ref="L1:P1"/>
    <mergeCell ref="L2:P2"/>
    <mergeCell ref="L3:P3"/>
    <mergeCell ref="L4:P4"/>
    <mergeCell ref="A5:S5"/>
    <mergeCell ref="A7:S7"/>
    <mergeCell ref="A6:S6"/>
    <mergeCell ref="M10:M11"/>
    <mergeCell ref="N10:N11"/>
  </mergeCells>
  <printOptions/>
  <pageMargins left="0.2362204724409449" right="0.2362204724409449" top="0.9448818897637796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1.625" style="0" customWidth="1"/>
    <col min="2" max="2" width="3.75390625" style="0" customWidth="1"/>
    <col min="3" max="3" width="42.625" style="0" customWidth="1"/>
    <col min="4" max="4" width="13.625" style="0" customWidth="1"/>
    <col min="5" max="6" width="18.375" style="0" customWidth="1"/>
    <col min="7" max="7" width="17.75390625" style="0" customWidth="1"/>
    <col min="8" max="8" width="2.375" style="0" customWidth="1"/>
    <col min="9" max="9" width="4.625" style="0" customWidth="1"/>
  </cols>
  <sheetData>
    <row r="2" spans="2:7" ht="27.75" customHeight="1">
      <c r="B2" s="45" t="s">
        <v>23</v>
      </c>
      <c r="C2" s="45"/>
      <c r="D2" s="45"/>
      <c r="E2" s="45"/>
      <c r="F2" s="45"/>
      <c r="G2" s="45"/>
    </row>
    <row r="3" spans="2:7" ht="105.75" customHeight="1">
      <c r="B3" s="14" t="s">
        <v>0</v>
      </c>
      <c r="C3" s="14" t="s">
        <v>61</v>
      </c>
      <c r="D3" s="14" t="s">
        <v>63</v>
      </c>
      <c r="E3" s="14" t="s">
        <v>69</v>
      </c>
      <c r="F3" s="14" t="s">
        <v>4</v>
      </c>
      <c r="G3" s="14" t="s">
        <v>12</v>
      </c>
    </row>
    <row r="4" spans="2:7" ht="12.75">
      <c r="B4" s="2">
        <v>1</v>
      </c>
      <c r="C4" s="2" t="s">
        <v>56</v>
      </c>
      <c r="D4" s="2">
        <v>8</v>
      </c>
      <c r="E4" s="2">
        <v>176</v>
      </c>
      <c r="F4" s="2">
        <v>95</v>
      </c>
      <c r="G4" s="2">
        <v>271</v>
      </c>
    </row>
    <row r="5" spans="2:7" ht="12.75">
      <c r="B5" s="2">
        <v>2</v>
      </c>
      <c r="C5" s="2" t="s">
        <v>57</v>
      </c>
      <c r="D5" s="2">
        <v>12</v>
      </c>
      <c r="E5" s="2">
        <v>256</v>
      </c>
      <c r="F5" s="2">
        <v>148</v>
      </c>
      <c r="G5" s="2">
        <v>404</v>
      </c>
    </row>
    <row r="6" spans="2:7" ht="12.75">
      <c r="B6" s="2">
        <v>3</v>
      </c>
      <c r="C6" s="2" t="s">
        <v>58</v>
      </c>
      <c r="D6" s="2">
        <v>6</v>
      </c>
      <c r="E6" s="2">
        <v>98</v>
      </c>
      <c r="F6" s="2">
        <v>42</v>
      </c>
      <c r="G6" s="2">
        <v>140</v>
      </c>
    </row>
    <row r="7" spans="2:7" ht="12.75">
      <c r="B7" s="2">
        <v>4</v>
      </c>
      <c r="C7" s="2" t="s">
        <v>59</v>
      </c>
      <c r="D7" s="2">
        <v>18</v>
      </c>
      <c r="E7" s="2">
        <v>187</v>
      </c>
      <c r="F7" s="2">
        <v>64</v>
      </c>
      <c r="G7" s="2">
        <v>251</v>
      </c>
    </row>
    <row r="8" spans="2:7" ht="12.75">
      <c r="B8" s="2">
        <v>5</v>
      </c>
      <c r="C8" s="2" t="s">
        <v>60</v>
      </c>
      <c r="D8" s="2">
        <v>11</v>
      </c>
      <c r="E8" s="2">
        <v>382</v>
      </c>
      <c r="F8" s="2">
        <v>212</v>
      </c>
      <c r="G8" s="2">
        <v>594</v>
      </c>
    </row>
    <row r="9" spans="2:7" ht="12.75">
      <c r="B9" s="15"/>
      <c r="C9" s="46" t="s">
        <v>2</v>
      </c>
      <c r="D9" s="46"/>
      <c r="E9" s="15">
        <f>SUM(E4:E8)</f>
        <v>1099</v>
      </c>
      <c r="F9" s="15">
        <f>SUM(F4:F8)</f>
        <v>561</v>
      </c>
      <c r="G9" s="15">
        <f>SUM(G4:G8)</f>
        <v>1660</v>
      </c>
    </row>
    <row r="10" spans="2:7" ht="12.75">
      <c r="B10" s="7"/>
      <c r="C10" s="8"/>
      <c r="D10" s="8"/>
      <c r="E10" s="7"/>
      <c r="F10" s="7"/>
      <c r="G10" s="7"/>
    </row>
    <row r="11" spans="2:7" ht="12.75">
      <c r="B11" s="7"/>
      <c r="C11" s="8"/>
      <c r="D11" s="8"/>
      <c r="E11" s="7"/>
      <c r="F11" s="7"/>
      <c r="G11" s="7"/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3"/>
      <c r="D13" s="3"/>
      <c r="E13" s="3"/>
      <c r="F13" s="3"/>
      <c r="G13" s="3"/>
    </row>
    <row r="14" spans="2:7" ht="12.75">
      <c r="B14" s="3"/>
      <c r="C14" s="3"/>
      <c r="D14" s="3"/>
      <c r="E14" s="3"/>
      <c r="F14" s="3"/>
      <c r="G14" s="3"/>
    </row>
    <row r="15" spans="2:7" ht="12.75">
      <c r="B15" s="3"/>
      <c r="C15" s="3"/>
      <c r="D15" s="3"/>
      <c r="E15" s="3"/>
      <c r="F15" s="3"/>
      <c r="G15" s="3"/>
    </row>
    <row r="16" spans="2:7" ht="12.75">
      <c r="B16" s="3"/>
      <c r="C16" s="3"/>
      <c r="D16" s="3"/>
      <c r="E16" s="3"/>
      <c r="F16" s="3"/>
      <c r="G16" s="3"/>
    </row>
    <row r="17" spans="2:7" ht="12.75">
      <c r="B17" s="3"/>
      <c r="C17" s="3"/>
      <c r="D17" s="3"/>
      <c r="E17" s="3"/>
      <c r="F17" s="3"/>
      <c r="G17" s="3"/>
    </row>
  </sheetData>
  <sheetProtection/>
  <mergeCells count="2">
    <mergeCell ref="B2:G2"/>
    <mergeCell ref="C9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.00390625" style="0" customWidth="1"/>
    <col min="2" max="2" width="2.875" style="0" customWidth="1"/>
    <col min="3" max="3" width="42.875" style="0" customWidth="1"/>
    <col min="4" max="4" width="13.875" style="0" customWidth="1"/>
    <col min="5" max="5" width="17.875" style="0" customWidth="1"/>
    <col min="6" max="6" width="18.75390625" style="0" customWidth="1"/>
    <col min="7" max="7" width="20.375" style="0" customWidth="1"/>
    <col min="9" max="9" width="3.125" style="0" customWidth="1"/>
  </cols>
  <sheetData>
    <row r="2" spans="2:9" ht="34.5" customHeight="1">
      <c r="B2" s="45" t="s">
        <v>14</v>
      </c>
      <c r="C2" s="45"/>
      <c r="D2" s="45"/>
      <c r="E2" s="45"/>
      <c r="F2" s="45"/>
      <c r="G2" s="45"/>
      <c r="H2" s="6"/>
      <c r="I2" s="3"/>
    </row>
    <row r="3" spans="2:9" ht="96" customHeight="1">
      <c r="B3" s="14" t="s">
        <v>0</v>
      </c>
      <c r="C3" s="14" t="s">
        <v>61</v>
      </c>
      <c r="D3" s="14" t="s">
        <v>1</v>
      </c>
      <c r="E3" s="14" t="s">
        <v>10</v>
      </c>
      <c r="F3" s="14" t="s">
        <v>69</v>
      </c>
      <c r="G3" s="14" t="s">
        <v>5</v>
      </c>
      <c r="H3" s="6"/>
      <c r="I3" s="3"/>
    </row>
    <row r="4" spans="2:9" ht="15.75">
      <c r="B4" s="2"/>
      <c r="C4" s="76" t="s">
        <v>83</v>
      </c>
      <c r="D4" s="2" t="s">
        <v>85</v>
      </c>
      <c r="E4" s="2">
        <v>1</v>
      </c>
      <c r="F4" s="2"/>
      <c r="G4" s="2">
        <v>1</v>
      </c>
      <c r="H4" s="6"/>
      <c r="I4" s="3"/>
    </row>
    <row r="5" spans="2:9" ht="15.75">
      <c r="B5" s="2"/>
      <c r="C5" s="77" t="s">
        <v>84</v>
      </c>
      <c r="D5" s="2"/>
      <c r="E5" s="2"/>
      <c r="F5" s="2"/>
      <c r="G5" s="2"/>
      <c r="H5" s="6"/>
      <c r="I5" s="3"/>
    </row>
    <row r="6" spans="2:9" ht="18.75">
      <c r="B6" s="2"/>
      <c r="C6" s="75" t="s">
        <v>86</v>
      </c>
      <c r="D6" s="2" t="s">
        <v>88</v>
      </c>
      <c r="E6" s="2">
        <v>86</v>
      </c>
      <c r="F6" s="2">
        <v>62</v>
      </c>
      <c r="G6" s="2">
        <v>24</v>
      </c>
      <c r="H6" s="6"/>
      <c r="I6" s="3"/>
    </row>
    <row r="7" spans="2:9" ht="15.75">
      <c r="B7" s="2"/>
      <c r="C7" s="77" t="s">
        <v>87</v>
      </c>
      <c r="D7" s="2"/>
      <c r="E7" s="2"/>
      <c r="F7" s="2"/>
      <c r="G7" s="2"/>
      <c r="H7" s="6"/>
      <c r="I7" s="3"/>
    </row>
    <row r="8" spans="2:9" ht="12.75">
      <c r="B8" s="2"/>
      <c r="C8" s="78" t="s">
        <v>89</v>
      </c>
      <c r="D8" s="2" t="s">
        <v>90</v>
      </c>
      <c r="E8" s="2">
        <v>145</v>
      </c>
      <c r="F8" s="2">
        <v>142</v>
      </c>
      <c r="G8" s="2">
        <v>3</v>
      </c>
      <c r="H8" s="6"/>
      <c r="I8" s="3"/>
    </row>
    <row r="9" spans="2:9" ht="12.75">
      <c r="B9" s="2"/>
      <c r="C9" s="78" t="s">
        <v>91</v>
      </c>
      <c r="D9" s="78" t="s">
        <v>92</v>
      </c>
      <c r="E9" s="2">
        <v>65</v>
      </c>
      <c r="F9" s="2">
        <v>65</v>
      </c>
      <c r="G9" s="2"/>
      <c r="H9" s="6"/>
      <c r="I9" s="3"/>
    </row>
    <row r="10" spans="2:9" ht="12.75">
      <c r="B10" s="2"/>
      <c r="C10" s="78" t="s">
        <v>93</v>
      </c>
      <c r="D10" s="2" t="s">
        <v>94</v>
      </c>
      <c r="E10" s="2">
        <v>220</v>
      </c>
      <c r="F10" s="2">
        <v>205</v>
      </c>
      <c r="G10" s="2">
        <v>15</v>
      </c>
      <c r="H10" s="6"/>
      <c r="I10" s="3"/>
    </row>
    <row r="11" spans="2:9" ht="12.75">
      <c r="B11" s="2"/>
      <c r="C11" s="78" t="s">
        <v>95</v>
      </c>
      <c r="D11" s="78" t="s">
        <v>92</v>
      </c>
      <c r="E11" s="2">
        <v>410</v>
      </c>
      <c r="F11" s="2">
        <v>375</v>
      </c>
      <c r="G11" s="2">
        <v>35</v>
      </c>
      <c r="H11" s="6"/>
      <c r="I11" s="3"/>
    </row>
    <row r="12" spans="2:7" ht="18.75" customHeight="1">
      <c r="B12" s="15"/>
      <c r="C12" s="46" t="s">
        <v>2</v>
      </c>
      <c r="D12" s="46"/>
      <c r="E12" s="16">
        <f>SUM(E4:E11)</f>
        <v>927</v>
      </c>
      <c r="F12" s="15">
        <f>SUM(F4:F11)</f>
        <v>849</v>
      </c>
      <c r="G12" s="15">
        <f>SUM(G4:G11)</f>
        <v>78</v>
      </c>
    </row>
  </sheetData>
  <sheetProtection/>
  <mergeCells count="2">
    <mergeCell ref="B2:G2"/>
    <mergeCell ref="C12:D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10" sqref="C10:D14"/>
    </sheetView>
  </sheetViews>
  <sheetFormatPr defaultColWidth="9.00390625" defaultRowHeight="12.75"/>
  <cols>
    <col min="1" max="1" width="1.37890625" style="0" customWidth="1"/>
    <col min="2" max="2" width="3.875" style="0" customWidth="1"/>
    <col min="3" max="3" width="49.375" style="0" customWidth="1"/>
    <col min="4" max="4" width="16.125" style="0" customWidth="1"/>
    <col min="5" max="5" width="17.875" style="0" customWidth="1"/>
    <col min="6" max="6" width="18.125" style="0" customWidth="1"/>
    <col min="7" max="7" width="12.375" style="0" customWidth="1"/>
    <col min="9" max="9" width="3.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34.5" customHeight="1">
      <c r="A2" s="5"/>
      <c r="B2" s="45" t="s">
        <v>15</v>
      </c>
      <c r="C2" s="45"/>
      <c r="D2" s="45"/>
      <c r="E2" s="45"/>
      <c r="F2" s="45"/>
      <c r="G2" s="47"/>
      <c r="H2" s="5"/>
    </row>
    <row r="3" spans="1:7" ht="96">
      <c r="A3" s="17"/>
      <c r="B3" s="14" t="s">
        <v>0</v>
      </c>
      <c r="C3" s="14" t="s">
        <v>13</v>
      </c>
      <c r="D3" s="14" t="s">
        <v>11</v>
      </c>
      <c r="E3" s="14" t="s">
        <v>70</v>
      </c>
      <c r="F3" s="14" t="s">
        <v>5</v>
      </c>
      <c r="G3" s="14" t="s">
        <v>3</v>
      </c>
    </row>
    <row r="4" spans="2:7" ht="12.75">
      <c r="B4" s="2"/>
      <c r="C4" s="2" t="s">
        <v>96</v>
      </c>
      <c r="D4" s="4" t="s">
        <v>97</v>
      </c>
      <c r="E4" s="4">
        <v>63</v>
      </c>
      <c r="F4" s="4">
        <v>12</v>
      </c>
      <c r="G4" s="48">
        <v>38</v>
      </c>
    </row>
    <row r="5" spans="2:7" ht="12.75">
      <c r="B5" s="2"/>
      <c r="C5" s="2" t="s">
        <v>98</v>
      </c>
      <c r="D5" s="4" t="s">
        <v>99</v>
      </c>
      <c r="E5" s="4">
        <v>52</v>
      </c>
      <c r="F5" s="4">
        <v>8</v>
      </c>
      <c r="G5" s="49"/>
    </row>
    <row r="6" spans="2:7" ht="12.75">
      <c r="B6" s="2"/>
      <c r="C6" s="2" t="s">
        <v>100</v>
      </c>
      <c r="D6" s="4" t="s">
        <v>101</v>
      </c>
      <c r="E6" s="4">
        <v>38</v>
      </c>
      <c r="F6" s="4">
        <v>3</v>
      </c>
      <c r="G6" s="49"/>
    </row>
    <row r="7" spans="2:7" ht="12.75">
      <c r="B7" s="2"/>
      <c r="C7" s="2" t="s">
        <v>102</v>
      </c>
      <c r="D7" s="4" t="s">
        <v>103</v>
      </c>
      <c r="E7" s="4">
        <v>98</v>
      </c>
      <c r="F7" s="4">
        <v>12</v>
      </c>
      <c r="G7" s="49"/>
    </row>
    <row r="8" spans="2:7" ht="12.75">
      <c r="B8" s="2"/>
      <c r="C8" s="2" t="s">
        <v>104</v>
      </c>
      <c r="D8" s="4" t="s">
        <v>105</v>
      </c>
      <c r="E8" s="4">
        <v>60</v>
      </c>
      <c r="F8" s="4">
        <v>5</v>
      </c>
      <c r="G8" s="49"/>
    </row>
    <row r="9" spans="2:7" ht="12.75">
      <c r="B9" s="2"/>
      <c r="C9" s="2" t="s">
        <v>106</v>
      </c>
      <c r="D9" s="4" t="s">
        <v>107</v>
      </c>
      <c r="E9" s="4">
        <v>42</v>
      </c>
      <c r="F9" s="4">
        <v>5</v>
      </c>
      <c r="G9" s="49"/>
    </row>
    <row r="10" spans="2:7" ht="24.75" customHeight="1">
      <c r="B10" s="15"/>
      <c r="C10" s="46" t="s">
        <v>2</v>
      </c>
      <c r="D10" s="46"/>
      <c r="E10" s="15">
        <f>SUM(E4:E9)</f>
        <v>353</v>
      </c>
      <c r="F10" s="15">
        <f>SUM(F4:F9)</f>
        <v>45</v>
      </c>
      <c r="G10" s="15">
        <f>G4</f>
        <v>38</v>
      </c>
    </row>
  </sheetData>
  <sheetProtection/>
  <mergeCells count="3">
    <mergeCell ref="B2:G2"/>
    <mergeCell ref="C10:D10"/>
    <mergeCell ref="G4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.25" style="0" customWidth="1"/>
    <col min="2" max="2" width="3.875" style="0" customWidth="1"/>
    <col min="3" max="3" width="55.75390625" style="0" customWidth="1"/>
    <col min="4" max="5" width="14.00390625" style="0" customWidth="1"/>
    <col min="6" max="6" width="17.875" style="0" customWidth="1"/>
    <col min="7" max="7" width="16.75390625" style="0" customWidth="1"/>
    <col min="8" max="8" width="3.375" style="0" customWidth="1"/>
  </cols>
  <sheetData>
    <row r="1" spans="2:7" ht="27" customHeight="1">
      <c r="B1" s="45" t="s">
        <v>16</v>
      </c>
      <c r="C1" s="45"/>
      <c r="D1" s="45"/>
      <c r="E1" s="45"/>
      <c r="F1" s="45"/>
      <c r="G1" s="45"/>
    </row>
    <row r="2" spans="2:7" ht="49.5" customHeight="1">
      <c r="B2" s="14" t="s">
        <v>0</v>
      </c>
      <c r="C2" s="14" t="s">
        <v>17</v>
      </c>
      <c r="D2" s="14" t="s">
        <v>18</v>
      </c>
      <c r="E2" s="14" t="s">
        <v>19</v>
      </c>
      <c r="F2" s="14" t="s">
        <v>20</v>
      </c>
      <c r="G2" s="14" t="s">
        <v>24</v>
      </c>
    </row>
    <row r="3" spans="2:7" ht="12.75">
      <c r="B3" s="2"/>
      <c r="C3" s="2" t="s">
        <v>109</v>
      </c>
      <c r="D3" s="2" t="s">
        <v>88</v>
      </c>
      <c r="E3" s="2" t="s">
        <v>108</v>
      </c>
      <c r="F3" s="2">
        <v>630</v>
      </c>
      <c r="G3" s="2">
        <v>55</v>
      </c>
    </row>
    <row r="4" spans="2:7" ht="12.75">
      <c r="B4" s="2"/>
      <c r="C4" s="2" t="s">
        <v>110</v>
      </c>
      <c r="D4" s="2" t="s">
        <v>111</v>
      </c>
      <c r="E4" s="2" t="s">
        <v>108</v>
      </c>
      <c r="F4" s="2">
        <v>140</v>
      </c>
      <c r="G4" s="2">
        <v>15</v>
      </c>
    </row>
    <row r="5" spans="2:7" ht="12.75">
      <c r="B5" s="2"/>
      <c r="C5" s="2" t="s">
        <v>112</v>
      </c>
      <c r="D5" s="2" t="s">
        <v>113</v>
      </c>
      <c r="E5" s="2" t="s">
        <v>117</v>
      </c>
      <c r="F5" s="2">
        <v>480</v>
      </c>
      <c r="G5" s="2">
        <v>130</v>
      </c>
    </row>
    <row r="6" spans="2:7" ht="12.75">
      <c r="B6" s="2"/>
      <c r="C6" s="2"/>
      <c r="D6" s="2" t="s">
        <v>114</v>
      </c>
      <c r="E6" s="2"/>
      <c r="F6" s="2"/>
      <c r="G6" s="2"/>
    </row>
    <row r="7" spans="2:7" ht="12.75">
      <c r="B7" s="2"/>
      <c r="C7" s="2" t="s">
        <v>115</v>
      </c>
      <c r="D7" s="2" t="s">
        <v>116</v>
      </c>
      <c r="E7" s="2" t="s">
        <v>117</v>
      </c>
      <c r="F7" s="2">
        <v>2450</v>
      </c>
      <c r="G7" s="2">
        <v>420</v>
      </c>
    </row>
    <row r="8" spans="2:7" ht="12.75">
      <c r="B8" s="2"/>
      <c r="C8" s="2"/>
      <c r="D8" s="2"/>
      <c r="E8" s="2"/>
      <c r="F8" s="2"/>
      <c r="G8" s="2"/>
    </row>
    <row r="9" spans="2:7" ht="12.75">
      <c r="B9" s="2"/>
      <c r="C9" s="2"/>
      <c r="D9" s="2"/>
      <c r="E9" s="2"/>
      <c r="F9" s="2"/>
      <c r="G9" s="2"/>
    </row>
    <row r="10" spans="2:7" ht="12.75">
      <c r="B10" s="2"/>
      <c r="C10" s="2"/>
      <c r="D10" s="2"/>
      <c r="E10" s="2"/>
      <c r="F10" s="2"/>
      <c r="G10" s="2"/>
    </row>
    <row r="11" spans="2:7" ht="12.75">
      <c r="B11" s="2"/>
      <c r="C11" s="2"/>
      <c r="D11" s="2"/>
      <c r="E11" s="2"/>
      <c r="F11" s="2"/>
      <c r="G11" s="2"/>
    </row>
    <row r="12" spans="2:7" ht="12.75">
      <c r="B12" s="2"/>
      <c r="C12" s="2"/>
      <c r="D12" s="2"/>
      <c r="E12" s="2"/>
      <c r="F12" s="2"/>
      <c r="G12" s="2"/>
    </row>
    <row r="13" spans="2:7" ht="12.75">
      <c r="B13" s="15"/>
      <c r="C13" s="46" t="s">
        <v>2</v>
      </c>
      <c r="D13" s="46"/>
      <c r="E13" s="16"/>
      <c r="F13" s="15">
        <f>SUM(F3:F12)</f>
        <v>3700</v>
      </c>
      <c r="G13" s="15">
        <f>SUM(G3:G12)</f>
        <v>620</v>
      </c>
    </row>
  </sheetData>
  <sheetProtection/>
  <mergeCells count="2">
    <mergeCell ref="B1:G1"/>
    <mergeCell ref="C13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3.75390625" style="0" customWidth="1"/>
    <col min="2" max="2" width="15.625" style="0" customWidth="1"/>
    <col min="3" max="3" width="14.00390625" style="0" customWidth="1"/>
    <col min="4" max="4" width="13.875" style="0" customWidth="1"/>
    <col min="5" max="5" width="15.25390625" style="0" customWidth="1"/>
    <col min="6" max="6" width="13.375" style="0" customWidth="1"/>
  </cols>
  <sheetData>
    <row r="2" spans="2:12" ht="12.75">
      <c r="B2" s="55" t="s">
        <v>77</v>
      </c>
      <c r="C2" s="55"/>
      <c r="D2" s="55"/>
      <c r="E2" s="55"/>
      <c r="F2" s="55"/>
      <c r="G2" s="56"/>
      <c r="H2" s="56"/>
      <c r="I2" s="56"/>
      <c r="J2" s="56"/>
      <c r="K2" s="56"/>
      <c r="L2" s="26"/>
    </row>
    <row r="3" spans="2:12" ht="12.75">
      <c r="B3" s="57"/>
      <c r="C3" s="57"/>
      <c r="D3" s="57"/>
      <c r="E3" s="57"/>
      <c r="F3" s="57"/>
      <c r="G3" s="58"/>
      <c r="H3" s="58"/>
      <c r="I3" s="58"/>
      <c r="J3" s="58"/>
      <c r="K3" s="58"/>
      <c r="L3" s="59"/>
    </row>
    <row r="4" spans="2:12" ht="12.75">
      <c r="B4" s="60" t="s">
        <v>26</v>
      </c>
      <c r="C4" s="60"/>
      <c r="D4" s="60"/>
      <c r="E4" s="60"/>
      <c r="F4" s="50" t="s">
        <v>73</v>
      </c>
      <c r="G4" s="63" t="s">
        <v>27</v>
      </c>
      <c r="H4" s="64"/>
      <c r="I4" s="64"/>
      <c r="J4" s="64"/>
      <c r="K4" s="64"/>
      <c r="L4" s="65"/>
    </row>
    <row r="5" spans="2:12" ht="12.75">
      <c r="B5" s="60"/>
      <c r="C5" s="60"/>
      <c r="D5" s="60"/>
      <c r="E5" s="60"/>
      <c r="F5" s="51"/>
      <c r="G5" s="66"/>
      <c r="H5" s="67"/>
      <c r="I5" s="67"/>
      <c r="J5" s="67"/>
      <c r="K5" s="67"/>
      <c r="L5" s="68"/>
    </row>
    <row r="6" spans="2:12" ht="12.75">
      <c r="B6" s="60"/>
      <c r="C6" s="60"/>
      <c r="D6" s="60"/>
      <c r="E6" s="60"/>
      <c r="F6" s="51"/>
      <c r="G6" s="50" t="s">
        <v>28</v>
      </c>
      <c r="H6" s="50" t="s">
        <v>29</v>
      </c>
      <c r="I6" s="50" t="s">
        <v>36</v>
      </c>
      <c r="J6" s="18"/>
      <c r="K6" s="50" t="s">
        <v>74</v>
      </c>
      <c r="L6" s="50" t="s">
        <v>30</v>
      </c>
    </row>
    <row r="7" spans="2:12" ht="12.75">
      <c r="B7" s="53" t="s">
        <v>31</v>
      </c>
      <c r="C7" s="54"/>
      <c r="D7" s="53" t="s">
        <v>32</v>
      </c>
      <c r="E7" s="54"/>
      <c r="F7" s="61"/>
      <c r="G7" s="51"/>
      <c r="H7" s="51"/>
      <c r="I7" s="51"/>
      <c r="J7" s="19"/>
      <c r="K7" s="51"/>
      <c r="L7" s="51"/>
    </row>
    <row r="8" spans="2:12" ht="113.25">
      <c r="B8" s="20" t="s">
        <v>34</v>
      </c>
      <c r="C8" s="20" t="s">
        <v>33</v>
      </c>
      <c r="D8" s="20" t="s">
        <v>34</v>
      </c>
      <c r="E8" s="20" t="s">
        <v>33</v>
      </c>
      <c r="F8" s="62"/>
      <c r="G8" s="52"/>
      <c r="H8" s="52"/>
      <c r="I8" s="52"/>
      <c r="J8" s="21" t="s">
        <v>35</v>
      </c>
      <c r="K8" s="52"/>
      <c r="L8" s="52"/>
    </row>
    <row r="9" spans="2:12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22">
        <v>2</v>
      </c>
      <c r="C11" s="22">
        <v>4</v>
      </c>
      <c r="D11" s="22">
        <f>SUM(D9:D10)</f>
        <v>0</v>
      </c>
      <c r="E11" s="22">
        <f>SUM(E9:E10)</f>
        <v>0</v>
      </c>
      <c r="F11" s="22">
        <v>3</v>
      </c>
      <c r="G11" s="22">
        <v>42</v>
      </c>
      <c r="H11" s="22">
        <v>126</v>
      </c>
      <c r="I11" s="22">
        <v>6</v>
      </c>
      <c r="J11" s="22">
        <v>1</v>
      </c>
      <c r="K11" s="22">
        <v>1</v>
      </c>
      <c r="L11" s="22">
        <v>10</v>
      </c>
    </row>
  </sheetData>
  <sheetProtection/>
  <mergeCells count="11">
    <mergeCell ref="I6:I8"/>
    <mergeCell ref="K6:K8"/>
    <mergeCell ref="L6:L8"/>
    <mergeCell ref="B7:C7"/>
    <mergeCell ref="D7:E7"/>
    <mergeCell ref="B2:L3"/>
    <mergeCell ref="B4:E6"/>
    <mergeCell ref="F4:F8"/>
    <mergeCell ref="G4:L5"/>
    <mergeCell ref="G6:G8"/>
    <mergeCell ref="H6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9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6.125" style="0" customWidth="1"/>
    <col min="6" max="6" width="11.00390625" style="0" customWidth="1"/>
    <col min="12" max="12" width="13.25390625" style="0" customWidth="1"/>
  </cols>
  <sheetData>
    <row r="1" spans="2:12" ht="42.75" customHeight="1">
      <c r="B1" s="69" t="s">
        <v>48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3:12" ht="12.75"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27" customHeight="1">
      <c r="B3" s="70" t="s">
        <v>0</v>
      </c>
      <c r="C3" s="70" t="s">
        <v>38</v>
      </c>
      <c r="D3" s="72" t="s">
        <v>78</v>
      </c>
      <c r="E3" s="72"/>
      <c r="F3" s="72"/>
      <c r="G3" s="72" t="s">
        <v>39</v>
      </c>
      <c r="H3" s="72"/>
      <c r="I3" s="72"/>
      <c r="J3" s="72"/>
      <c r="K3" s="72"/>
      <c r="L3" s="73" t="s">
        <v>40</v>
      </c>
    </row>
    <row r="4" spans="2:12" ht="159.75">
      <c r="B4" s="71"/>
      <c r="C4" s="71"/>
      <c r="D4" s="11" t="s">
        <v>41</v>
      </c>
      <c r="E4" s="11" t="s">
        <v>71</v>
      </c>
      <c r="F4" s="11" t="s">
        <v>42</v>
      </c>
      <c r="G4" s="11" t="s">
        <v>43</v>
      </c>
      <c r="H4" s="11" t="s">
        <v>44</v>
      </c>
      <c r="I4" s="11" t="s">
        <v>45</v>
      </c>
      <c r="J4" s="11" t="s">
        <v>46</v>
      </c>
      <c r="K4" s="11" t="s">
        <v>47</v>
      </c>
      <c r="L4" s="74"/>
    </row>
    <row r="5" spans="2:12" ht="12.75">
      <c r="B5" s="10">
        <v>1</v>
      </c>
      <c r="C5" s="2" t="s">
        <v>118</v>
      </c>
      <c r="D5" s="2" t="s">
        <v>119</v>
      </c>
      <c r="E5" s="2">
        <v>64</v>
      </c>
      <c r="F5" s="2">
        <v>12</v>
      </c>
      <c r="G5" s="2" t="s">
        <v>119</v>
      </c>
      <c r="H5" s="2">
        <v>22</v>
      </c>
      <c r="I5" s="2">
        <v>78</v>
      </c>
      <c r="J5" s="2">
        <v>8</v>
      </c>
      <c r="K5" s="2">
        <v>9</v>
      </c>
      <c r="L5" s="2" t="s">
        <v>120</v>
      </c>
    </row>
    <row r="6" spans="2:12" ht="12.75">
      <c r="B6" s="10">
        <v>2</v>
      </c>
      <c r="C6" s="2" t="s">
        <v>124</v>
      </c>
      <c r="D6" s="2" t="s">
        <v>119</v>
      </c>
      <c r="E6" s="2">
        <v>160</v>
      </c>
      <c r="F6" s="2">
        <v>14</v>
      </c>
      <c r="G6" s="2" t="s">
        <v>119</v>
      </c>
      <c r="H6" s="2">
        <v>48</v>
      </c>
      <c r="I6" s="2">
        <v>124</v>
      </c>
      <c r="J6" s="2">
        <v>10</v>
      </c>
      <c r="K6" s="2">
        <v>11</v>
      </c>
      <c r="L6" s="2" t="s">
        <v>121</v>
      </c>
    </row>
    <row r="7" spans="2:12" ht="12.75">
      <c r="B7" s="10">
        <v>3</v>
      </c>
      <c r="C7" s="2" t="s">
        <v>125</v>
      </c>
      <c r="D7" s="2" t="s">
        <v>119</v>
      </c>
      <c r="E7" s="2">
        <v>268</v>
      </c>
      <c r="F7" s="2">
        <v>16</v>
      </c>
      <c r="G7" s="2" t="s">
        <v>119</v>
      </c>
      <c r="H7" s="2">
        <v>54</v>
      </c>
      <c r="I7" s="2">
        <v>150</v>
      </c>
      <c r="J7" s="2">
        <v>14</v>
      </c>
      <c r="K7" s="2">
        <v>9</v>
      </c>
      <c r="L7" s="2" t="s">
        <v>123</v>
      </c>
    </row>
    <row r="8" spans="2:12" ht="12.75">
      <c r="B8" s="10">
        <v>4</v>
      </c>
      <c r="C8" s="2" t="s">
        <v>126</v>
      </c>
      <c r="D8" s="2" t="s">
        <v>119</v>
      </c>
      <c r="E8" s="2">
        <v>125</v>
      </c>
      <c r="F8" s="2">
        <v>12</v>
      </c>
      <c r="G8" s="2" t="s">
        <v>119</v>
      </c>
      <c r="H8" s="2">
        <v>36</v>
      </c>
      <c r="I8" s="2">
        <v>132</v>
      </c>
      <c r="J8" s="2">
        <v>8</v>
      </c>
      <c r="K8" s="2">
        <v>8</v>
      </c>
      <c r="L8" s="2" t="s">
        <v>122</v>
      </c>
    </row>
    <row r="9" ht="12.75">
      <c r="L9" s="79"/>
    </row>
  </sheetData>
  <sheetProtection/>
  <mergeCells count="7">
    <mergeCell ref="B1:L1"/>
    <mergeCell ref="C2:L2"/>
    <mergeCell ref="B3:B4"/>
    <mergeCell ref="C3:C4"/>
    <mergeCell ref="D3:F3"/>
    <mergeCell ref="G3:K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Демидова</dc:creator>
  <cp:keywords/>
  <dc:description/>
  <cp:lastModifiedBy>Olesya</cp:lastModifiedBy>
  <cp:lastPrinted>2019-12-25T11:41:12Z</cp:lastPrinted>
  <dcterms:created xsi:type="dcterms:W3CDTF">2008-12-03T08:48:19Z</dcterms:created>
  <dcterms:modified xsi:type="dcterms:W3CDTF">2020-01-13T10:36:40Z</dcterms:modified>
  <cp:category/>
  <cp:version/>
  <cp:contentType/>
  <cp:contentStatus/>
</cp:coreProperties>
</file>