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Z_B2F8D052_F532_45F6_A5C1_A5167287A849_.wvu.PrintArea" localSheetId="1" hidden="1">'Лист2'!$B$1:$E$50</definedName>
    <definedName name="Z_B2F8D052_F532_45F6_A5C1_A5167287A849_.wvu.PrintTitles" localSheetId="1" hidden="1">'Лист2'!$19:$19</definedName>
    <definedName name="Z_B2F8D052_F532_45F6_A5C1_A5167287A849_.wvu.Rows" localSheetId="1" hidden="1">'Лист2'!$41:$41</definedName>
    <definedName name="Z_B4B936FB_F09C_4D88_8A44_73F248986EA8_.wvu.Cols" localSheetId="1" hidden="1">'Лист2'!$D:$D</definedName>
    <definedName name="Z_B4B936FB_F09C_4D88_8A44_73F248986EA8_.wvu.PrintArea" localSheetId="1" hidden="1">'Лист2'!$A$12:$E$50</definedName>
    <definedName name="Z_B4B936FB_F09C_4D88_8A44_73F248986EA8_.wvu.PrintTitles" localSheetId="1" hidden="1">'Лист2'!$19:$19</definedName>
    <definedName name="Z_B4B936FB_F09C_4D88_8A44_73F248986EA8_.wvu.Rows" localSheetId="1" hidden="1">'Лист2'!$50:$50</definedName>
    <definedName name="_xlnm.Print_Titles" localSheetId="1">'Лист2'!$19:$19</definedName>
    <definedName name="_xlnm.Print_Area" localSheetId="1">'Лист2'!$B$1:$E$50</definedName>
  </definedNames>
  <calcPr fullCalcOnLoad="1"/>
</workbook>
</file>

<file path=xl/sharedStrings.xml><?xml version="1.0" encoding="utf-8"?>
<sst xmlns="http://schemas.openxmlformats.org/spreadsheetml/2006/main" count="74" uniqueCount="68">
  <si>
    <t>Единый сельскохозяйственный налог</t>
  </si>
  <si>
    <t>Плата за негативное воздействие на окружающую среду</t>
  </si>
  <si>
    <t>Налог на доходы физических лиц</t>
  </si>
  <si>
    <t xml:space="preserve">Земельный налог </t>
  </si>
  <si>
    <t>Штрафы, санкции, возмещение ущерба</t>
  </si>
  <si>
    <t>Налог на прибыль организаций</t>
  </si>
  <si>
    <t>Государственная пошлина</t>
  </si>
  <si>
    <t>Наименование дохода</t>
  </si>
  <si>
    <t>Безвозмездные поступления</t>
  </si>
  <si>
    <t xml:space="preserve"> </t>
  </si>
  <si>
    <t>ВСЕГО</t>
  </si>
  <si>
    <t>1 00 00000 00 0000 000</t>
  </si>
  <si>
    <t>1 01 02000 01 0000 110</t>
  </si>
  <si>
    <t>1 05 03000 01 0000 110</t>
  </si>
  <si>
    <t>1 06 01020 04 0000 110</t>
  </si>
  <si>
    <t>1 06 06000 00 0000 110</t>
  </si>
  <si>
    <t>1 08 00000 00 0000 000</t>
  </si>
  <si>
    <t>1 11 05010 00 0000 120</t>
  </si>
  <si>
    <t>1 11 05034 04 0000 120</t>
  </si>
  <si>
    <t>1 12 01000 01 0000 120</t>
  </si>
  <si>
    <t>1 16 00000 00 0000 000</t>
  </si>
  <si>
    <t>2 00 00000 00 0000 000</t>
  </si>
  <si>
    <t>2 02 00000 00 0000 000</t>
  </si>
  <si>
    <t xml:space="preserve">Налог на имущество физических лиц, взимаемый по ставке, применяемой к объекту налогообложения, расположенному в границах городских округов </t>
  </si>
  <si>
    <t xml:space="preserve">Код </t>
  </si>
  <si>
    <t>Доходы от продажи земельных участков</t>
  </si>
  <si>
    <t>1 01 01000 00 0000 110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</si>
  <si>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</si>
  <si>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</si>
  <si>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1 14 06010 00 0000 430</t>
  </si>
  <si>
    <t xml:space="preserve">Доходы  от реализации   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в части, реализации основных средств и материальных запасов по указанному имуществу </t>
  </si>
  <si>
    <t>Налоговые и неналоговые доходы</t>
  </si>
  <si>
    <t>1 03 02230 01 0000 110       1 03 02240 01 0000 110        1 03 02250 01 0000 110         1 03 02260 01 0000 110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</si>
  <si>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</si>
  <si>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 xml:space="preserve">                                      к решению городской Думы</t>
  </si>
  <si>
    <t xml:space="preserve">                                      муниципального образования</t>
  </si>
  <si>
    <t xml:space="preserve">                                      город Новороссийск</t>
  </si>
  <si>
    <t>ОБЪЕМ ПОСТУПЛЕНИЙ</t>
  </si>
  <si>
    <t>1 05 04010 02 0000 110</t>
  </si>
  <si>
    <t>Налог, взимаемый в связи с применением патентной системы налогообложения</t>
  </si>
  <si>
    <t>1 14 02040 04 0000 410                               1 14 02040 04 0000 440</t>
  </si>
  <si>
    <t xml:space="preserve">                                      от_______________  № __________     </t>
  </si>
  <si>
    <t>Налог, взимаемый в связи с применением упрощенной системы налогообложения</t>
  </si>
  <si>
    <t>1 05 01000 00 0000 110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</si>
  <si>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</si>
  <si>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</si>
  <si>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                                    Приложение № 5</t>
  </si>
  <si>
    <t>Плановый период</t>
  </si>
  <si>
    <t>1 11 07014 04 0000 120     1 11 09044 04 0000 120             1 11 05092 04 0000 120            1 13 00000 00 0000 130                          1 17 00000 00 0000 000</t>
  </si>
  <si>
    <t>1 11 05312 04 0000 120           1 11 05324 04 0000 120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</si>
  <si>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Прочие 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). Доходы от оказания  платных услуг и компенсации затрат государства. Прочие неналоговые доходы</t>
  </si>
  <si>
    <t>Безвозмездные поступления от других бюджетов бюджетной системы Российской Федерации</t>
  </si>
  <si>
    <t>Субсидия бюджетам субъектов Российской Федерации и муниципальных образований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</si>
  <si>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округов.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</si>
  <si>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2021 год</t>
  </si>
  <si>
    <t xml:space="preserve">                                                                         (тыс. рублей)</t>
  </si>
  <si>
    <t>2 02 40000 00 0000 150</t>
  </si>
  <si>
    <t xml:space="preserve">Иные межбюджетные  трансферты </t>
  </si>
  <si>
    <t>2 02 30000 00 0000 150</t>
  </si>
  <si>
    <t>2 02 20000 00 0000 150</t>
  </si>
  <si>
    <t xml:space="preserve">    доходов в городской бюджет по кодам видов (подвидов) доходов на 2021 и 2022 годы</t>
  </si>
  <si>
    <t>2022 год</t>
  </si>
  <si>
    <t>1 06 02010 02 1000 110</t>
  </si>
  <si>
    <t xml:space="preserve">Налог на имущество организаций </t>
  </si>
  <si>
    <t>Доходы от сдачи в аренду имущества, находящегося в  оперативном управлении  органов управления  городских округов и созданных ими учреждений (за исключением имущества муниципальных бюджетных и автономных учреждений)</t>
  </si>
  <si>
    <t xml:space="preserve">Глава  муниципального 
образования  город Новороссийск                                            </t>
  </si>
  <si>
    <t>образования город Новороссийск                                                      И.А. Дяченко</t>
  </si>
  <si>
    <t xml:space="preserve">                                      от 26 ноября 2019 года  № 480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</si>
</sst>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8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92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19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92" fontId="1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top" wrapText="1"/>
    </xf>
    <xf numFmtId="19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Alignment="1">
      <alignment vertical="justify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justify" wrapText="1"/>
    </xf>
    <xf numFmtId="49" fontId="1" fillId="0" borderId="0" xfId="0" applyNumberFormat="1" applyFont="1" applyFill="1" applyAlignment="1">
      <alignment vertical="justify" wrapText="1"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192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justify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3"/>
  <sheetViews>
    <sheetView tabSelected="1" view="pageBreakPreview" zoomScale="85" zoomScaleSheetLayoutView="85" zoomScalePageLayoutView="0" workbookViewId="0" topLeftCell="A40">
      <selection activeCell="C40" sqref="C40"/>
    </sheetView>
  </sheetViews>
  <sheetFormatPr defaultColWidth="9.140625" defaultRowHeight="12.75"/>
  <cols>
    <col min="1" max="1" width="0.2890625" style="2" customWidth="1"/>
    <col min="2" max="2" width="27.28125" style="2" customWidth="1"/>
    <col min="3" max="3" width="34.00390625" style="35" customWidth="1"/>
    <col min="4" max="4" width="15.421875" style="24" customWidth="1"/>
    <col min="5" max="5" width="14.8515625" style="25" customWidth="1"/>
    <col min="6" max="6" width="20.00390625" style="2" customWidth="1"/>
    <col min="7" max="16384" width="9.140625" style="2" customWidth="1"/>
  </cols>
  <sheetData>
    <row r="1" spans="2:5" ht="18.75">
      <c r="B1" s="1"/>
      <c r="C1" s="39" t="s">
        <v>46</v>
      </c>
      <c r="D1" s="39"/>
      <c r="E1" s="39"/>
    </row>
    <row r="2" spans="2:5" ht="18.75">
      <c r="B2" s="1"/>
      <c r="C2" s="39" t="s">
        <v>34</v>
      </c>
      <c r="D2" s="39"/>
      <c r="E2" s="39"/>
    </row>
    <row r="3" spans="2:5" ht="17.25" customHeight="1">
      <c r="B3" s="1"/>
      <c r="C3" s="43" t="s">
        <v>35</v>
      </c>
      <c r="D3" s="43"/>
      <c r="E3" s="43"/>
    </row>
    <row r="4" spans="2:5" ht="16.5" customHeight="1">
      <c r="B4" s="1"/>
      <c r="C4" s="43" t="s">
        <v>36</v>
      </c>
      <c r="D4" s="43"/>
      <c r="E4" s="43"/>
    </row>
    <row r="5" spans="2:5" ht="18.75" customHeight="1">
      <c r="B5" s="1"/>
      <c r="C5" s="39" t="s">
        <v>41</v>
      </c>
      <c r="D5" s="39"/>
      <c r="E5" s="39"/>
    </row>
    <row r="6" spans="2:5" ht="18.75">
      <c r="B6" s="1"/>
      <c r="C6" s="26"/>
      <c r="D6" s="3"/>
      <c r="E6" s="4"/>
    </row>
    <row r="7" spans="2:5" ht="18.75">
      <c r="B7" s="1"/>
      <c r="C7" s="26"/>
      <c r="D7" s="3"/>
      <c r="E7" s="4"/>
    </row>
    <row r="8" spans="2:5" ht="18.75">
      <c r="B8" s="1"/>
      <c r="C8" s="39" t="s">
        <v>46</v>
      </c>
      <c r="D8" s="39"/>
      <c r="E8" s="39"/>
    </row>
    <row r="9" spans="2:5" ht="18.75">
      <c r="B9" s="1"/>
      <c r="C9" s="39" t="s">
        <v>34</v>
      </c>
      <c r="D9" s="39"/>
      <c r="E9" s="39"/>
    </row>
    <row r="10" spans="2:5" ht="17.25" customHeight="1">
      <c r="B10" s="1"/>
      <c r="C10" s="43" t="s">
        <v>35</v>
      </c>
      <c r="D10" s="43"/>
      <c r="E10" s="43"/>
    </row>
    <row r="11" spans="2:5" ht="16.5" customHeight="1">
      <c r="B11" s="1"/>
      <c r="C11" s="43" t="s">
        <v>36</v>
      </c>
      <c r="D11" s="43"/>
      <c r="E11" s="43"/>
    </row>
    <row r="12" spans="2:5" ht="18.75" customHeight="1">
      <c r="B12" s="1"/>
      <c r="C12" s="39" t="s">
        <v>67</v>
      </c>
      <c r="D12" s="39"/>
      <c r="E12" s="39"/>
    </row>
    <row r="13" spans="2:5" ht="48" customHeight="1">
      <c r="B13" s="5"/>
      <c r="C13" s="27"/>
      <c r="D13" s="6"/>
      <c r="E13" s="7"/>
    </row>
    <row r="14" spans="2:5" ht="27.75" customHeight="1">
      <c r="B14" s="44" t="s">
        <v>37</v>
      </c>
      <c r="C14" s="44"/>
      <c r="D14" s="44"/>
      <c r="E14" s="44"/>
    </row>
    <row r="15" spans="2:5" ht="38.25" customHeight="1">
      <c r="B15" s="46" t="s">
        <v>60</v>
      </c>
      <c r="C15" s="46"/>
      <c r="D15" s="46"/>
      <c r="E15" s="46"/>
    </row>
    <row r="16" spans="2:5" ht="20.25" customHeight="1">
      <c r="B16" s="8"/>
      <c r="C16" s="45" t="s">
        <v>55</v>
      </c>
      <c r="D16" s="45"/>
      <c r="E16" s="45"/>
    </row>
    <row r="17" spans="2:5" ht="19.5" customHeight="1">
      <c r="B17" s="50" t="s">
        <v>24</v>
      </c>
      <c r="C17" s="48" t="s">
        <v>7</v>
      </c>
      <c r="D17" s="47" t="s">
        <v>47</v>
      </c>
      <c r="E17" s="47"/>
    </row>
    <row r="18" spans="2:5" ht="19.5" customHeight="1">
      <c r="B18" s="51"/>
      <c r="C18" s="49"/>
      <c r="D18" s="9" t="s">
        <v>54</v>
      </c>
      <c r="E18" s="10" t="s">
        <v>61</v>
      </c>
    </row>
    <row r="19" spans="2:5" ht="19.5" customHeight="1">
      <c r="B19" s="10">
        <v>1</v>
      </c>
      <c r="C19" s="28">
        <v>2</v>
      </c>
      <c r="D19" s="9">
        <v>3</v>
      </c>
      <c r="E19" s="10">
        <v>4</v>
      </c>
    </row>
    <row r="20" spans="2:5" ht="36.75" customHeight="1">
      <c r="B20" s="11" t="s">
        <v>11</v>
      </c>
      <c r="C20" s="29" t="s">
        <v>31</v>
      </c>
      <c r="D20" s="12">
        <f>D21+D22+D23+D24+D25+D26+D27+D29+D30+D31+D32+D33+D34+D36+D37+D38+D39+D40+D28</f>
        <v>6600000</v>
      </c>
      <c r="E20" s="12">
        <f>E21+E22+E23+E24+E25+E26+E27+E29+E30+E31+E32+E33+E34+E36+E37+E38+E39+E40+E28</f>
        <v>7260000</v>
      </c>
    </row>
    <row r="21" spans="2:5" ht="20.25" customHeight="1">
      <c r="B21" s="13" t="s">
        <v>26</v>
      </c>
      <c r="C21" s="30" t="s">
        <v>5</v>
      </c>
      <c r="D21" s="15">
        <v>1429508</v>
      </c>
      <c r="E21" s="15">
        <v>1573056</v>
      </c>
    </row>
    <row r="22" spans="2:5" ht="39" customHeight="1">
      <c r="B22" s="13" t="s">
        <v>12</v>
      </c>
      <c r="C22" s="30" t="s">
        <v>2</v>
      </c>
      <c r="D22" s="15">
        <v>2168796</v>
      </c>
      <c r="E22" s="15">
        <v>2349751</v>
      </c>
    </row>
    <row r="23" spans="2:5" ht="147.75" customHeight="1">
      <c r="B23" s="16" t="s">
        <v>32</v>
      </c>
      <c r="C23" s="30" t="s">
        <v>33</v>
      </c>
      <c r="D23" s="15">
        <v>47138</v>
      </c>
      <c r="E23" s="15">
        <v>51852</v>
      </c>
    </row>
    <row r="24" spans="2:5" ht="54" customHeight="1">
      <c r="B24" s="16" t="s">
        <v>43</v>
      </c>
      <c r="C24" s="30" t="s">
        <v>42</v>
      </c>
      <c r="D24" s="15">
        <v>582670</v>
      </c>
      <c r="E24" s="15">
        <v>640763</v>
      </c>
    </row>
    <row r="25" spans="2:5" ht="35.25" customHeight="1">
      <c r="B25" s="13" t="s">
        <v>13</v>
      </c>
      <c r="C25" s="30" t="s">
        <v>0</v>
      </c>
      <c r="D25" s="15">
        <v>13564</v>
      </c>
      <c r="E25" s="15">
        <v>14995</v>
      </c>
    </row>
    <row r="26" spans="2:5" ht="60.75" customHeight="1">
      <c r="B26" s="13" t="s">
        <v>38</v>
      </c>
      <c r="C26" s="30" t="s">
        <v>39</v>
      </c>
      <c r="D26" s="15">
        <v>5564</v>
      </c>
      <c r="E26" s="15">
        <v>6120</v>
      </c>
    </row>
    <row r="27" spans="2:5" ht="111.75" customHeight="1">
      <c r="B27" s="13" t="s">
        <v>14</v>
      </c>
      <c r="C27" s="30" t="s">
        <v>23</v>
      </c>
      <c r="D27" s="15">
        <v>218389</v>
      </c>
      <c r="E27" s="15">
        <v>240228</v>
      </c>
    </row>
    <row r="28" spans="2:5" ht="37.5" customHeight="1">
      <c r="B28" s="13" t="s">
        <v>62</v>
      </c>
      <c r="C28" s="30" t="s">
        <v>63</v>
      </c>
      <c r="D28" s="15">
        <v>141590</v>
      </c>
      <c r="E28" s="15">
        <v>155749</v>
      </c>
    </row>
    <row r="29" spans="2:5" ht="18.75" customHeight="1">
      <c r="B29" s="13" t="s">
        <v>15</v>
      </c>
      <c r="C29" s="30" t="s">
        <v>3</v>
      </c>
      <c r="D29" s="15">
        <v>1292073</v>
      </c>
      <c r="E29" s="15">
        <v>1475272</v>
      </c>
    </row>
    <row r="30" spans="2:5" ht="19.5" customHeight="1">
      <c r="B30" s="17" t="s">
        <v>16</v>
      </c>
      <c r="C30" s="30" t="s">
        <v>6</v>
      </c>
      <c r="D30" s="15">
        <v>55660</v>
      </c>
      <c r="E30" s="15">
        <v>61226</v>
      </c>
    </row>
    <row r="31" spans="2:5" ht="171.75" customHeight="1">
      <c r="B31" s="13" t="s">
        <v>17</v>
      </c>
      <c r="C31" s="30" t="s">
        <v>27</v>
      </c>
      <c r="D31" s="15">
        <v>128087</v>
      </c>
      <c r="E31" s="15">
        <v>135782</v>
      </c>
    </row>
    <row r="32" spans="2:5" ht="182.25" customHeight="1">
      <c r="B32" s="13" t="s">
        <v>44</v>
      </c>
      <c r="C32" s="31" t="s">
        <v>45</v>
      </c>
      <c r="D32" s="15">
        <v>237877</v>
      </c>
      <c r="E32" s="15">
        <v>252167</v>
      </c>
    </row>
    <row r="33" spans="2:5" ht="168" customHeight="1">
      <c r="B33" s="13" t="s">
        <v>18</v>
      </c>
      <c r="C33" s="30" t="s">
        <v>64</v>
      </c>
      <c r="D33" s="15">
        <v>15750</v>
      </c>
      <c r="E33" s="15">
        <v>16538</v>
      </c>
    </row>
    <row r="34" spans="2:5" ht="381.75" customHeight="1">
      <c r="B34" s="13" t="s">
        <v>49</v>
      </c>
      <c r="C34" s="42" t="s">
        <v>53</v>
      </c>
      <c r="D34" s="15">
        <v>479</v>
      </c>
      <c r="E34" s="15">
        <v>479</v>
      </c>
    </row>
    <row r="35" spans="2:5" ht="170.25" customHeight="1">
      <c r="B35" s="13"/>
      <c r="C35" s="42"/>
      <c r="D35" s="15"/>
      <c r="E35" s="15"/>
    </row>
    <row r="36" spans="2:5" ht="52.5" customHeight="1">
      <c r="B36" s="13" t="s">
        <v>19</v>
      </c>
      <c r="C36" s="30" t="s">
        <v>1</v>
      </c>
      <c r="D36" s="15">
        <v>23069</v>
      </c>
      <c r="E36" s="15">
        <v>24190</v>
      </c>
    </row>
    <row r="37" spans="2:5" ht="233.25" customHeight="1">
      <c r="B37" s="13" t="s">
        <v>40</v>
      </c>
      <c r="C37" s="30" t="s">
        <v>30</v>
      </c>
      <c r="D37" s="15">
        <v>6000</v>
      </c>
      <c r="E37" s="18">
        <v>7000</v>
      </c>
    </row>
    <row r="38" spans="2:5" ht="39" customHeight="1">
      <c r="B38" s="13" t="s">
        <v>29</v>
      </c>
      <c r="C38" s="30" t="s">
        <v>25</v>
      </c>
      <c r="D38" s="15">
        <v>35000</v>
      </c>
      <c r="E38" s="18">
        <v>35000</v>
      </c>
    </row>
    <row r="39" spans="2:5" ht="37.5" customHeight="1">
      <c r="B39" s="17" t="s">
        <v>20</v>
      </c>
      <c r="C39" s="30" t="s">
        <v>4</v>
      </c>
      <c r="D39" s="15">
        <v>71500</v>
      </c>
      <c r="E39" s="18">
        <v>78650</v>
      </c>
    </row>
    <row r="40" spans="2:5" ht="393.75" customHeight="1">
      <c r="B40" s="17" t="s">
        <v>48</v>
      </c>
      <c r="C40" s="30" t="s">
        <v>50</v>
      </c>
      <c r="D40" s="15">
        <v>127286</v>
      </c>
      <c r="E40" s="18">
        <v>141182</v>
      </c>
    </row>
    <row r="41" spans="2:5" ht="23.25" customHeight="1" hidden="1">
      <c r="B41" s="19" t="s">
        <v>21</v>
      </c>
      <c r="C41" s="32" t="s">
        <v>8</v>
      </c>
      <c r="D41" s="20"/>
      <c r="E41" s="12">
        <f>E42</f>
        <v>3941284.7</v>
      </c>
    </row>
    <row r="42" spans="2:5" ht="25.5" customHeight="1">
      <c r="B42" s="19" t="s">
        <v>21</v>
      </c>
      <c r="C42" s="32" t="s">
        <v>8</v>
      </c>
      <c r="D42" s="20">
        <f>D43</f>
        <v>4502427.4</v>
      </c>
      <c r="E42" s="20">
        <f>E43</f>
        <v>3941284.7</v>
      </c>
    </row>
    <row r="43" spans="2:5" ht="76.5" customHeight="1">
      <c r="B43" s="36" t="s">
        <v>22</v>
      </c>
      <c r="C43" s="30" t="s">
        <v>51</v>
      </c>
      <c r="D43" s="15">
        <f>D44+D45+D46</f>
        <v>4502427.4</v>
      </c>
      <c r="E43" s="15">
        <f>E44+E45+E46</f>
        <v>3941284.7</v>
      </c>
    </row>
    <row r="44" spans="2:5" ht="55.5" customHeight="1">
      <c r="B44" s="14" t="s">
        <v>59</v>
      </c>
      <c r="C44" s="30" t="s">
        <v>52</v>
      </c>
      <c r="D44" s="15">
        <v>1561150.7</v>
      </c>
      <c r="E44" s="15">
        <v>1017113.2</v>
      </c>
    </row>
    <row r="45" spans="2:5" ht="78" customHeight="1">
      <c r="B45" s="37" t="s">
        <v>58</v>
      </c>
      <c r="C45" s="30" t="s">
        <v>28</v>
      </c>
      <c r="D45" s="15">
        <v>2418776.7</v>
      </c>
      <c r="E45" s="15">
        <v>2401671.5</v>
      </c>
    </row>
    <row r="46" spans="2:5" ht="34.5" customHeight="1">
      <c r="B46" s="14" t="s">
        <v>56</v>
      </c>
      <c r="C46" s="30" t="s">
        <v>57</v>
      </c>
      <c r="D46" s="15">
        <v>522500</v>
      </c>
      <c r="E46" s="15">
        <v>522500</v>
      </c>
    </row>
    <row r="47" spans="2:5" ht="42" customHeight="1">
      <c r="B47" s="21" t="s">
        <v>10</v>
      </c>
      <c r="C47" s="33"/>
      <c r="D47" s="38">
        <f>D42+D20</f>
        <v>11102427.4</v>
      </c>
      <c r="E47" s="38">
        <f>E42+E20</f>
        <v>11201284.7</v>
      </c>
    </row>
    <row r="48" spans="2:5" ht="17.25" customHeight="1">
      <c r="B48" s="40" t="s">
        <v>65</v>
      </c>
      <c r="C48" s="41"/>
      <c r="D48" s="41"/>
      <c r="E48" s="41"/>
    </row>
    <row r="49" spans="2:5" ht="23.25" customHeight="1">
      <c r="B49" s="41" t="s">
        <v>66</v>
      </c>
      <c r="C49" s="41"/>
      <c r="D49" s="41"/>
      <c r="E49" s="41"/>
    </row>
    <row r="50" spans="2:5" ht="18.75">
      <c r="B50" s="22"/>
      <c r="C50" s="33"/>
      <c r="D50" s="6"/>
      <c r="E50" s="7"/>
    </row>
    <row r="51" spans="2:5" ht="18.75">
      <c r="B51" s="22"/>
      <c r="C51" s="33"/>
      <c r="D51" s="6"/>
      <c r="E51" s="7"/>
    </row>
    <row r="52" spans="2:5" ht="18.75">
      <c r="B52" s="22"/>
      <c r="C52" s="33"/>
      <c r="D52" s="6"/>
      <c r="E52" s="7"/>
    </row>
    <row r="53" spans="2:5" ht="18.75">
      <c r="B53" s="22"/>
      <c r="C53" s="33" t="s">
        <v>9</v>
      </c>
      <c r="D53" s="6"/>
      <c r="E53" s="7"/>
    </row>
    <row r="54" spans="2:5" ht="18.75">
      <c r="B54" s="22"/>
      <c r="C54" s="33"/>
      <c r="D54" s="6"/>
      <c r="E54" s="7"/>
    </row>
    <row r="55" spans="2:5" ht="18.75">
      <c r="B55" s="22"/>
      <c r="C55" s="33"/>
      <c r="D55" s="6"/>
      <c r="E55" s="7"/>
    </row>
    <row r="56" spans="2:5" ht="18.75">
      <c r="B56" s="23"/>
      <c r="C56" s="34"/>
      <c r="D56" s="6"/>
      <c r="E56" s="7"/>
    </row>
    <row r="57" spans="2:5" ht="18.75">
      <c r="B57" s="23"/>
      <c r="C57" s="34"/>
      <c r="D57" s="6"/>
      <c r="E57" s="7"/>
    </row>
    <row r="58" spans="2:5" ht="18.75">
      <c r="B58" s="23"/>
      <c r="C58" s="34"/>
      <c r="D58" s="6"/>
      <c r="E58" s="7"/>
    </row>
    <row r="59" spans="2:5" ht="18.75">
      <c r="B59" s="23"/>
      <c r="C59" s="34"/>
      <c r="D59" s="6"/>
      <c r="E59" s="7"/>
    </row>
    <row r="60" spans="2:5" ht="18.75">
      <c r="B60" s="23"/>
      <c r="C60" s="34"/>
      <c r="D60" s="6"/>
      <c r="E60" s="7"/>
    </row>
    <row r="61" spans="2:5" ht="18.75">
      <c r="B61" s="5"/>
      <c r="C61" s="27"/>
      <c r="D61" s="6"/>
      <c r="E61" s="7"/>
    </row>
    <row r="62" spans="2:5" ht="18.75">
      <c r="B62" s="5"/>
      <c r="C62" s="27"/>
      <c r="D62" s="6"/>
      <c r="E62" s="7"/>
    </row>
    <row r="63" spans="2:5" ht="18.75">
      <c r="B63" s="5"/>
      <c r="C63" s="27"/>
      <c r="D63" s="6"/>
      <c r="E63" s="7"/>
    </row>
  </sheetData>
  <sheetProtection/>
  <mergeCells count="19">
    <mergeCell ref="C11:E11"/>
    <mergeCell ref="C12:E12"/>
    <mergeCell ref="B49:E49"/>
    <mergeCell ref="B14:E14"/>
    <mergeCell ref="C16:E16"/>
    <mergeCell ref="B15:E15"/>
    <mergeCell ref="D17:E17"/>
    <mergeCell ref="C17:C18"/>
    <mergeCell ref="B17:B18"/>
    <mergeCell ref="C1:E1"/>
    <mergeCell ref="C2:E2"/>
    <mergeCell ref="C5:E5"/>
    <mergeCell ref="B48:E48"/>
    <mergeCell ref="C34:C35"/>
    <mergeCell ref="C3:E3"/>
    <mergeCell ref="C4:E4"/>
    <mergeCell ref="C8:E8"/>
    <mergeCell ref="C9:E9"/>
    <mergeCell ref="C10:E10"/>
  </mergeCells>
  <printOptions/>
  <pageMargins left="1.3779527559055118" right="0.1968503937007874" top="0.5905511811023623" bottom="0.5905511811023623" header="0.1968503937007874" footer="0.1968503937007874"/>
  <pageSetup horizontalDpi="600" verticalDpi="600" orientation="portrait" paperSize="9" scale="94" r:id="rId1"/>
  <headerFooter differentFirst="1" alignWithMargins="0">
    <oddHeader>&amp;C&amp;P</oddHeader>
  </headerFooter>
  <rowBreaks count="2" manualBreakCount="2">
    <brk id="36" min="1" max="4" man="1"/>
    <brk id="43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Серикова</cp:lastModifiedBy>
  <cp:lastPrinted>2020-01-20T14:00:25Z</cp:lastPrinted>
  <dcterms:created xsi:type="dcterms:W3CDTF">1996-10-08T23:32:33Z</dcterms:created>
  <dcterms:modified xsi:type="dcterms:W3CDTF">2020-01-20T14:01:59Z</dcterms:modified>
  <cp:category/>
  <cp:version/>
  <cp:contentType/>
  <cp:contentStatus/>
</cp:coreProperties>
</file>