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el\Desktop\"/>
    </mc:Choice>
  </mc:AlternateContent>
  <bookViews>
    <workbookView xWindow="480" yWindow="90" windowWidth="27795" windowHeight="123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49" i="1" l="1"/>
  <c r="E49" i="1"/>
  <c r="E45" i="1" l="1"/>
  <c r="E44" i="1"/>
  <c r="E37" i="1"/>
  <c r="F35" i="1"/>
  <c r="E35" i="1"/>
  <c r="E21" i="1"/>
  <c r="E14" i="1"/>
  <c r="E11" i="1"/>
  <c r="D9" i="1"/>
  <c r="D8" i="1"/>
  <c r="F8" i="1" s="1"/>
  <c r="E6" i="1"/>
  <c r="E5" i="1"/>
  <c r="D48" i="1"/>
  <c r="F48" i="1" s="1"/>
  <c r="D47" i="1"/>
  <c r="D46" i="1"/>
  <c r="D45" i="1"/>
  <c r="F45" i="1" s="1"/>
  <c r="D44" i="1"/>
  <c r="F44" i="1" s="1"/>
  <c r="D43" i="1"/>
  <c r="D42" i="1"/>
  <c r="D41" i="1"/>
  <c r="F41" i="1" s="1"/>
  <c r="D40" i="1"/>
  <c r="F40" i="1" s="1"/>
  <c r="D39" i="1"/>
  <c r="E39" i="1" s="1"/>
  <c r="D38" i="1"/>
  <c r="F38" i="1" s="1"/>
  <c r="D37" i="1"/>
  <c r="F37" i="1" s="1"/>
  <c r="D36" i="1"/>
  <c r="D35" i="1"/>
  <c r="D34" i="1"/>
  <c r="F34" i="1" s="1"/>
  <c r="D33" i="1"/>
  <c r="D32" i="1"/>
  <c r="F32" i="1" s="1"/>
  <c r="D31" i="1"/>
  <c r="D30" i="1"/>
  <c r="D29" i="1"/>
  <c r="D28" i="1"/>
  <c r="F28" i="1" s="1"/>
  <c r="D27" i="1"/>
  <c r="D26" i="1"/>
  <c r="D25" i="1"/>
  <c r="D24" i="1"/>
  <c r="D23" i="1"/>
  <c r="D22" i="1"/>
  <c r="F22" i="1" s="1"/>
  <c r="D21" i="1"/>
  <c r="F21" i="1" s="1"/>
  <c r="D20" i="1"/>
  <c r="D19" i="1"/>
  <c r="D18" i="1"/>
  <c r="F18" i="1" s="1"/>
  <c r="D17" i="1"/>
  <c r="E17" i="1" s="1"/>
  <c r="D16" i="1"/>
  <c r="D15" i="1"/>
  <c r="D14" i="1"/>
  <c r="F14" i="1" s="1"/>
  <c r="D13" i="1"/>
  <c r="F13" i="1" s="1"/>
  <c r="D12" i="1"/>
  <c r="D11" i="1"/>
  <c r="F11" i="1" s="1"/>
  <c r="D10" i="1"/>
  <c r="F10" i="1" s="1"/>
  <c r="D7" i="1"/>
  <c r="D6" i="1"/>
  <c r="F6" i="1" s="1"/>
  <c r="D5" i="1"/>
  <c r="F5" i="1" s="1"/>
  <c r="C49" i="1"/>
  <c r="D49" i="1" s="1"/>
  <c r="E48" i="1" l="1"/>
  <c r="E41" i="1"/>
  <c r="E40" i="1"/>
  <c r="F39" i="1"/>
  <c r="E38" i="1"/>
  <c r="E34" i="1"/>
  <c r="E32" i="1"/>
  <c r="E28" i="1"/>
  <c r="E22" i="1"/>
  <c r="E18" i="1"/>
  <c r="F17" i="1"/>
  <c r="E13" i="1"/>
  <c r="E10" i="1"/>
  <c r="E8" i="1"/>
</calcChain>
</file>

<file path=xl/sharedStrings.xml><?xml version="1.0" encoding="utf-8"?>
<sst xmlns="http://schemas.openxmlformats.org/spreadsheetml/2006/main" count="55" uniqueCount="55">
  <si>
    <t>№ п/п</t>
  </si>
  <si>
    <t>Наименование муниципального образования</t>
  </si>
  <si>
    <t>Всего субъектов МСП</t>
  </si>
  <si>
    <t>в муниципальном образовании</t>
  </si>
  <si>
    <t>План по количеству уникальных субъектов МСП (ранее не обращавшихся за услугами АО «Корпорация «МСП»), обратившихся за услугами АО «Корпорация «МСП» через МФЦ</t>
  </si>
  <si>
    <t>Всего</t>
  </si>
  <si>
    <t>г. Анапа</t>
  </si>
  <si>
    <t>г. Армавир</t>
  </si>
  <si>
    <t>г. Геленджик</t>
  </si>
  <si>
    <t>г. Горячий Ключ</t>
  </si>
  <si>
    <t>г. Краснодар</t>
  </si>
  <si>
    <t>г. Новороссийск</t>
  </si>
  <si>
    <t>г. 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</si>
  <si>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</si>
  <si>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</si>
  <si>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</si>
  <si>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</si>
  <si>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</si>
  <si>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</si>
  <si>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</si>
  <si>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</si>
  <si>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</si>
  <si>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</si>
  <si>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</si>
  <si>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</si>
  <si>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</si>
  <si>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</si>
  <si>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</si>
  <si>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</si>
  <si>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</si>
  <si>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</si>
  <si>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</si>
  <si>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</si>
  <si>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</si>
  <si>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</si>
  <si>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</si>
  <si>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</si>
  <si>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</si>
  <si>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</si>
  <si>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</si>
  <si>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</si>
  <si>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</si>
  <si>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</si>
  <si>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</si>
  <si>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</si>
  <si>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</si>
  <si>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</si>
  <si>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</si>
  <si>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</si>
  <si>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</si>
  <si>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на 2018 год</t>
  </si>
  <si>
    <t xml:space="preserve">3 квартал </t>
  </si>
  <si>
    <t>4 квартал</t>
  </si>
  <si>
    <t>Итого по Краснодарскому краю</t>
  </si>
  <si>
    <t xml:space="preserve">Плановые значения по количеству уникальных субъектов МСП (ранее не обращавшихся за услугами 
АО «Корпорация «МСП»), обратившихся за услугами АО «Корпорация «МСП» через МФЦ, 
на второе полугодие 2018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</si>
</sst>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view="pageBreakPreview" zoomScale="80" zoomScaleNormal="100" zoomScaleSheetLayoutView="80" workbookViewId="0">
      <selection activeCell="D2" sqref="D2:F2"/>
    </sheetView>
  </sheetViews>
  <sheetFormatPr defaultRowHeight="15" x14ac:dyDescent="0.25"/>
  <cols>
    <col min="2" max="2" width="33.42578125" customWidth="1"/>
    <col min="3" max="3" width="29.42578125" customWidth="1"/>
    <col min="4" max="4" width="14.7109375" customWidth="1"/>
    <col min="5" max="5" width="11.42578125" customWidth="1"/>
    <col min="6" max="6" width="12.5703125" customWidth="1"/>
  </cols>
  <sheetData>
    <row r="1" spans="1:6" ht="66" customHeight="1" x14ac:dyDescent="0.25">
      <c r="A1" s="6" t="s">
        <v>54</v>
      </c>
      <c r="B1" s="6"/>
      <c r="C1" s="6"/>
      <c r="D1" s="6"/>
      <c r="E1" s="6"/>
      <c r="F1" s="6"/>
    </row>
    <row r="2" spans="1:6" ht="84.75" customHeight="1" x14ac:dyDescent="0.25">
      <c r="A2" s="9" t="s">
        <v>0</v>
      </c>
      <c r="B2" s="9" t="s">
        <v>1</v>
      </c>
      <c r="C2" s="9" t="s">
        <v>2</v>
      </c>
      <c r="D2" s="7" t="s">
        <v>4</v>
      </c>
      <c r="E2" s="7"/>
      <c r="F2" s="7"/>
    </row>
    <row r="3" spans="1:6" x14ac:dyDescent="0.25">
      <c r="A3" s="9"/>
      <c r="B3" s="9"/>
      <c r="C3" s="9" t="s">
        <v>3</v>
      </c>
      <c r="D3" s="7" t="s">
        <v>50</v>
      </c>
      <c r="E3" s="7"/>
      <c r="F3" s="7"/>
    </row>
    <row r="4" spans="1:6" x14ac:dyDescent="0.25">
      <c r="A4" s="9"/>
      <c r="B4" s="9"/>
      <c r="C4" s="9"/>
      <c r="D4" s="1" t="s">
        <v>5</v>
      </c>
      <c r="E4" s="1" t="s">
        <v>51</v>
      </c>
      <c r="F4" s="1" t="s">
        <v>52</v>
      </c>
    </row>
    <row r="5" spans="1:6" x14ac:dyDescent="0.25">
      <c r="A5" s="2">
        <v>1</v>
      </c>
      <c r="B5" s="3" t="s">
        <v>6</v>
      </c>
      <c r="C5" s="4">
        <v>11314</v>
      </c>
      <c r="D5" s="5">
        <f t="shared" ref="D5:D49" si="0">C5/100*3.5</f>
        <v>395.99</v>
      </c>
      <c r="E5" s="5">
        <f t="shared" ref="E5:E48" si="1">D5/2</f>
        <v>197.995</v>
      </c>
      <c r="F5" s="5">
        <f t="shared" ref="F5:F48" si="2">D5/2</f>
        <v>197.995</v>
      </c>
    </row>
    <row r="6" spans="1:6" x14ac:dyDescent="0.25">
      <c r="A6" s="2">
        <v>2</v>
      </c>
      <c r="B6" s="3" t="s">
        <v>7</v>
      </c>
      <c r="C6" s="4">
        <v>8280</v>
      </c>
      <c r="D6" s="5">
        <f t="shared" si="0"/>
        <v>289.8</v>
      </c>
      <c r="E6" s="5">
        <f t="shared" si="1"/>
        <v>144.9</v>
      </c>
      <c r="F6" s="5">
        <f t="shared" si="2"/>
        <v>144.9</v>
      </c>
    </row>
    <row r="7" spans="1:6" x14ac:dyDescent="0.25">
      <c r="A7" s="2">
        <v>3</v>
      </c>
      <c r="B7" s="3" t="s">
        <v>8</v>
      </c>
      <c r="C7" s="4">
        <v>6701</v>
      </c>
      <c r="D7" s="5">
        <f t="shared" si="0"/>
        <v>234.53500000000003</v>
      </c>
      <c r="E7" s="5">
        <v>117</v>
      </c>
      <c r="F7" s="5">
        <v>118</v>
      </c>
    </row>
    <row r="8" spans="1:6" x14ac:dyDescent="0.25">
      <c r="A8" s="2">
        <v>4</v>
      </c>
      <c r="B8" s="3" t="s">
        <v>9</v>
      </c>
      <c r="C8" s="4">
        <v>2743</v>
      </c>
      <c r="D8" s="5">
        <f t="shared" si="0"/>
        <v>96.004999999999995</v>
      </c>
      <c r="E8" s="5">
        <f t="shared" si="1"/>
        <v>48.002499999999998</v>
      </c>
      <c r="F8" s="5">
        <f t="shared" si="2"/>
        <v>48.002499999999998</v>
      </c>
    </row>
    <row r="9" spans="1:6" x14ac:dyDescent="0.25">
      <c r="A9" s="2">
        <v>5</v>
      </c>
      <c r="B9" s="3" t="s">
        <v>10</v>
      </c>
      <c r="C9" s="4">
        <v>83166</v>
      </c>
      <c r="D9" s="5">
        <f t="shared" si="0"/>
        <v>2910.81</v>
      </c>
      <c r="E9" s="5">
        <v>1455</v>
      </c>
      <c r="F9" s="5">
        <v>1456</v>
      </c>
    </row>
    <row r="10" spans="1:6" x14ac:dyDescent="0.25">
      <c r="A10" s="2">
        <v>6</v>
      </c>
      <c r="B10" s="3" t="s">
        <v>11</v>
      </c>
      <c r="C10" s="4">
        <v>16295</v>
      </c>
      <c r="D10" s="5">
        <f t="shared" si="0"/>
        <v>570.32499999999993</v>
      </c>
      <c r="E10" s="5">
        <f t="shared" si="1"/>
        <v>285.16249999999997</v>
      </c>
      <c r="F10" s="5">
        <f t="shared" si="2"/>
        <v>285.16249999999997</v>
      </c>
    </row>
    <row r="11" spans="1:6" x14ac:dyDescent="0.25">
      <c r="A11" s="2">
        <v>7</v>
      </c>
      <c r="B11" s="3" t="s">
        <v>12</v>
      </c>
      <c r="C11" s="4">
        <v>34625</v>
      </c>
      <c r="D11" s="5">
        <f t="shared" si="0"/>
        <v>1211.875</v>
      </c>
      <c r="E11" s="5">
        <f t="shared" si="1"/>
        <v>605.9375</v>
      </c>
      <c r="F11" s="5">
        <f t="shared" si="2"/>
        <v>605.9375</v>
      </c>
    </row>
    <row r="12" spans="1:6" x14ac:dyDescent="0.25">
      <c r="A12" s="2">
        <v>8</v>
      </c>
      <c r="B12" s="3" t="s">
        <v>13</v>
      </c>
      <c r="C12" s="4">
        <v>3007</v>
      </c>
      <c r="D12" s="5">
        <f t="shared" si="0"/>
        <v>105.245</v>
      </c>
      <c r="E12" s="5">
        <v>52</v>
      </c>
      <c r="F12" s="5">
        <v>53</v>
      </c>
    </row>
    <row r="13" spans="1:6" x14ac:dyDescent="0.25">
      <c r="A13" s="2">
        <v>9</v>
      </c>
      <c r="B13" s="3" t="s">
        <v>14</v>
      </c>
      <c r="C13" s="4">
        <v>3076</v>
      </c>
      <c r="D13" s="5">
        <f t="shared" si="0"/>
        <v>107.66000000000001</v>
      </c>
      <c r="E13" s="5">
        <f t="shared" si="1"/>
        <v>53.830000000000005</v>
      </c>
      <c r="F13" s="5">
        <f t="shared" si="2"/>
        <v>53.830000000000005</v>
      </c>
    </row>
    <row r="14" spans="1:6" x14ac:dyDescent="0.25">
      <c r="A14" s="2">
        <v>10</v>
      </c>
      <c r="B14" s="3" t="s">
        <v>15</v>
      </c>
      <c r="C14" s="4">
        <v>1379</v>
      </c>
      <c r="D14" s="5">
        <f t="shared" si="0"/>
        <v>48.265000000000001</v>
      </c>
      <c r="E14" s="5">
        <f t="shared" si="1"/>
        <v>24.1325</v>
      </c>
      <c r="F14" s="5">
        <f t="shared" si="2"/>
        <v>24.1325</v>
      </c>
    </row>
    <row r="15" spans="1:6" x14ac:dyDescent="0.25">
      <c r="A15" s="2">
        <v>11</v>
      </c>
      <c r="B15" s="3" t="s">
        <v>16</v>
      </c>
      <c r="C15" s="4">
        <v>4212</v>
      </c>
      <c r="D15" s="5">
        <f t="shared" si="0"/>
        <v>147.41999999999999</v>
      </c>
      <c r="E15" s="5">
        <v>73</v>
      </c>
      <c r="F15" s="5">
        <v>74</v>
      </c>
    </row>
    <row r="16" spans="1:6" x14ac:dyDescent="0.25">
      <c r="A16" s="2">
        <v>12</v>
      </c>
      <c r="B16" s="3" t="s">
        <v>17</v>
      </c>
      <c r="C16" s="4">
        <v>2098</v>
      </c>
      <c r="D16" s="5">
        <f t="shared" si="0"/>
        <v>73.430000000000007</v>
      </c>
      <c r="E16" s="5">
        <v>36</v>
      </c>
      <c r="F16" s="5">
        <v>37</v>
      </c>
    </row>
    <row r="17" spans="1:6" x14ac:dyDescent="0.25">
      <c r="A17" s="2">
        <v>13</v>
      </c>
      <c r="B17" s="3" t="s">
        <v>18</v>
      </c>
      <c r="C17" s="4">
        <v>2002</v>
      </c>
      <c r="D17" s="5">
        <f t="shared" si="0"/>
        <v>70.069999999999993</v>
      </c>
      <c r="E17" s="5">
        <f t="shared" si="1"/>
        <v>35.034999999999997</v>
      </c>
      <c r="F17" s="5">
        <f t="shared" si="2"/>
        <v>35.034999999999997</v>
      </c>
    </row>
    <row r="18" spans="1:6" x14ac:dyDescent="0.25">
      <c r="A18" s="2">
        <v>14</v>
      </c>
      <c r="B18" s="3" t="s">
        <v>19</v>
      </c>
      <c r="C18" s="4">
        <v>3087</v>
      </c>
      <c r="D18" s="5">
        <f t="shared" si="0"/>
        <v>108.045</v>
      </c>
      <c r="E18" s="5">
        <f t="shared" si="1"/>
        <v>54.022500000000001</v>
      </c>
      <c r="F18" s="5">
        <f t="shared" si="2"/>
        <v>54.022500000000001</v>
      </c>
    </row>
    <row r="19" spans="1:6" x14ac:dyDescent="0.25">
      <c r="A19" s="2">
        <v>15</v>
      </c>
      <c r="B19" s="3" t="s">
        <v>20</v>
      </c>
      <c r="C19" s="4">
        <v>6419</v>
      </c>
      <c r="D19" s="5">
        <f t="shared" si="0"/>
        <v>224.66499999999999</v>
      </c>
      <c r="E19" s="5">
        <v>113</v>
      </c>
      <c r="F19" s="5">
        <v>112</v>
      </c>
    </row>
    <row r="20" spans="1:6" x14ac:dyDescent="0.25">
      <c r="A20" s="2">
        <v>16</v>
      </c>
      <c r="B20" s="3" t="s">
        <v>21</v>
      </c>
      <c r="C20" s="4">
        <v>5615</v>
      </c>
      <c r="D20" s="5">
        <f t="shared" si="0"/>
        <v>196.52500000000001</v>
      </c>
      <c r="E20" s="5">
        <v>99</v>
      </c>
      <c r="F20" s="5">
        <v>98</v>
      </c>
    </row>
    <row r="21" spans="1:6" x14ac:dyDescent="0.25">
      <c r="A21" s="2">
        <v>17</v>
      </c>
      <c r="B21" s="3" t="s">
        <v>22</v>
      </c>
      <c r="C21" s="4">
        <v>4959</v>
      </c>
      <c r="D21" s="5">
        <f t="shared" si="0"/>
        <v>173.565</v>
      </c>
      <c r="E21" s="5">
        <f t="shared" si="1"/>
        <v>86.782499999999999</v>
      </c>
      <c r="F21" s="5">
        <f t="shared" si="2"/>
        <v>86.782499999999999</v>
      </c>
    </row>
    <row r="22" spans="1:6" x14ac:dyDescent="0.25">
      <c r="A22" s="2">
        <v>18</v>
      </c>
      <c r="B22" s="3" t="s">
        <v>23</v>
      </c>
      <c r="C22" s="4">
        <v>1760</v>
      </c>
      <c r="D22" s="5">
        <f t="shared" si="0"/>
        <v>61.600000000000009</v>
      </c>
      <c r="E22" s="5">
        <f t="shared" si="1"/>
        <v>30.800000000000004</v>
      </c>
      <c r="F22" s="5">
        <f t="shared" si="2"/>
        <v>30.800000000000004</v>
      </c>
    </row>
    <row r="23" spans="1:6" x14ac:dyDescent="0.25">
      <c r="A23" s="2">
        <v>19</v>
      </c>
      <c r="B23" s="3" t="s">
        <v>24</v>
      </c>
      <c r="C23" s="4">
        <v>3800</v>
      </c>
      <c r="D23" s="5">
        <f t="shared" si="0"/>
        <v>133</v>
      </c>
      <c r="E23" s="5">
        <v>66</v>
      </c>
      <c r="F23" s="5">
        <v>67</v>
      </c>
    </row>
    <row r="24" spans="1:6" x14ac:dyDescent="0.25">
      <c r="A24" s="2">
        <v>20</v>
      </c>
      <c r="B24" s="3" t="s">
        <v>25</v>
      </c>
      <c r="C24" s="4">
        <v>2879</v>
      </c>
      <c r="D24" s="5">
        <f t="shared" si="0"/>
        <v>100.765</v>
      </c>
      <c r="E24" s="5">
        <v>51</v>
      </c>
      <c r="F24" s="5">
        <v>50</v>
      </c>
    </row>
    <row r="25" spans="1:6" x14ac:dyDescent="0.25">
      <c r="A25" s="2">
        <v>21</v>
      </c>
      <c r="B25" s="3" t="s">
        <v>26</v>
      </c>
      <c r="C25" s="4">
        <v>4322</v>
      </c>
      <c r="D25" s="5">
        <f t="shared" si="0"/>
        <v>151.26999999999998</v>
      </c>
      <c r="E25" s="5">
        <v>75</v>
      </c>
      <c r="F25" s="5">
        <v>76</v>
      </c>
    </row>
    <row r="26" spans="1:6" x14ac:dyDescent="0.25">
      <c r="A26" s="2">
        <v>22</v>
      </c>
      <c r="B26" s="3" t="s">
        <v>27</v>
      </c>
      <c r="C26" s="4">
        <v>1338</v>
      </c>
      <c r="D26" s="5">
        <f t="shared" si="0"/>
        <v>46.830000000000005</v>
      </c>
      <c r="E26" s="5">
        <v>24</v>
      </c>
      <c r="F26" s="5">
        <v>23</v>
      </c>
    </row>
    <row r="27" spans="1:6" x14ac:dyDescent="0.25">
      <c r="A27" s="2">
        <v>23</v>
      </c>
      <c r="B27" s="3" t="s">
        <v>28</v>
      </c>
      <c r="C27" s="4">
        <v>4767</v>
      </c>
      <c r="D27" s="5">
        <f t="shared" si="0"/>
        <v>166.845</v>
      </c>
      <c r="E27" s="5">
        <v>84</v>
      </c>
      <c r="F27" s="5">
        <v>83</v>
      </c>
    </row>
    <row r="28" spans="1:6" x14ac:dyDescent="0.25">
      <c r="A28" s="2">
        <v>24</v>
      </c>
      <c r="B28" s="3" t="s">
        <v>29</v>
      </c>
      <c r="C28" s="4">
        <v>3776</v>
      </c>
      <c r="D28" s="5">
        <f t="shared" si="0"/>
        <v>132.16</v>
      </c>
      <c r="E28" s="5">
        <f t="shared" si="1"/>
        <v>66.08</v>
      </c>
      <c r="F28" s="5">
        <f t="shared" si="2"/>
        <v>66.08</v>
      </c>
    </row>
    <row r="29" spans="1:6" x14ac:dyDescent="0.25">
      <c r="A29" s="2">
        <v>25</v>
      </c>
      <c r="B29" s="3" t="s">
        <v>30</v>
      </c>
      <c r="C29" s="4">
        <v>2309</v>
      </c>
      <c r="D29" s="5">
        <f t="shared" si="0"/>
        <v>80.814999999999998</v>
      </c>
      <c r="E29" s="5">
        <v>41</v>
      </c>
      <c r="F29" s="5">
        <v>40</v>
      </c>
    </row>
    <row r="30" spans="1:6" x14ac:dyDescent="0.25">
      <c r="A30" s="2">
        <v>26</v>
      </c>
      <c r="B30" s="3" t="s">
        <v>31</v>
      </c>
      <c r="C30" s="4">
        <v>4144</v>
      </c>
      <c r="D30" s="5">
        <f t="shared" si="0"/>
        <v>145.04</v>
      </c>
      <c r="E30" s="5">
        <v>73</v>
      </c>
      <c r="F30" s="5">
        <v>72</v>
      </c>
    </row>
    <row r="31" spans="1:6" x14ac:dyDescent="0.25">
      <c r="A31" s="2">
        <v>27</v>
      </c>
      <c r="B31" s="3" t="s">
        <v>32</v>
      </c>
      <c r="C31" s="4">
        <v>2377</v>
      </c>
      <c r="D31" s="5">
        <f t="shared" si="0"/>
        <v>83.194999999999993</v>
      </c>
      <c r="E31" s="5">
        <v>42</v>
      </c>
      <c r="F31" s="5">
        <v>41</v>
      </c>
    </row>
    <row r="32" spans="1:6" x14ac:dyDescent="0.25">
      <c r="A32" s="2">
        <v>28</v>
      </c>
      <c r="B32" s="3" t="s">
        <v>33</v>
      </c>
      <c r="C32" s="4">
        <v>2235</v>
      </c>
      <c r="D32" s="5">
        <f t="shared" si="0"/>
        <v>78.225000000000009</v>
      </c>
      <c r="E32" s="5">
        <f t="shared" si="1"/>
        <v>39.112500000000004</v>
      </c>
      <c r="F32" s="5">
        <f t="shared" si="2"/>
        <v>39.112500000000004</v>
      </c>
    </row>
    <row r="33" spans="1:6" x14ac:dyDescent="0.25">
      <c r="A33" s="2">
        <v>29</v>
      </c>
      <c r="B33" s="3" t="s">
        <v>34</v>
      </c>
      <c r="C33" s="4">
        <v>2833</v>
      </c>
      <c r="D33" s="5">
        <f t="shared" si="0"/>
        <v>99.155000000000001</v>
      </c>
      <c r="E33" s="5">
        <v>49</v>
      </c>
      <c r="F33" s="5">
        <v>50</v>
      </c>
    </row>
    <row r="34" spans="1:6" x14ac:dyDescent="0.25">
      <c r="A34" s="2">
        <v>30</v>
      </c>
      <c r="B34" s="3" t="s">
        <v>35</v>
      </c>
      <c r="C34" s="4">
        <v>2012</v>
      </c>
      <c r="D34" s="5">
        <f t="shared" si="0"/>
        <v>70.42</v>
      </c>
      <c r="E34" s="5">
        <f t="shared" si="1"/>
        <v>35.21</v>
      </c>
      <c r="F34" s="5">
        <f t="shared" si="2"/>
        <v>35.21</v>
      </c>
    </row>
    <row r="35" spans="1:6" x14ac:dyDescent="0.25">
      <c r="A35" s="2">
        <v>31</v>
      </c>
      <c r="B35" s="3" t="s">
        <v>36</v>
      </c>
      <c r="C35" s="4">
        <v>1939</v>
      </c>
      <c r="D35" s="5">
        <f t="shared" si="0"/>
        <v>67.865000000000009</v>
      </c>
      <c r="E35" s="5">
        <f t="shared" si="1"/>
        <v>33.932500000000005</v>
      </c>
      <c r="F35" s="5">
        <f t="shared" si="2"/>
        <v>33.932500000000005</v>
      </c>
    </row>
    <row r="36" spans="1:6" x14ac:dyDescent="0.25">
      <c r="A36" s="2">
        <v>32</v>
      </c>
      <c r="B36" s="3" t="s">
        <v>37</v>
      </c>
      <c r="C36" s="4">
        <v>2668</v>
      </c>
      <c r="D36" s="5">
        <f t="shared" si="0"/>
        <v>93.38</v>
      </c>
      <c r="E36" s="5">
        <v>46</v>
      </c>
      <c r="F36" s="5">
        <v>47</v>
      </c>
    </row>
    <row r="37" spans="1:6" x14ac:dyDescent="0.25">
      <c r="A37" s="2">
        <v>33</v>
      </c>
      <c r="B37" s="3" t="s">
        <v>38</v>
      </c>
      <c r="C37" s="4">
        <v>2055</v>
      </c>
      <c r="D37" s="5">
        <f t="shared" si="0"/>
        <v>71.924999999999997</v>
      </c>
      <c r="E37" s="5">
        <f t="shared" si="1"/>
        <v>35.962499999999999</v>
      </c>
      <c r="F37" s="5">
        <f t="shared" si="2"/>
        <v>35.962499999999999</v>
      </c>
    </row>
    <row r="38" spans="1:6" x14ac:dyDescent="0.25">
      <c r="A38" s="2">
        <v>34</v>
      </c>
      <c r="B38" s="3" t="s">
        <v>39</v>
      </c>
      <c r="C38" s="4">
        <v>4571</v>
      </c>
      <c r="D38" s="5">
        <f t="shared" si="0"/>
        <v>159.98500000000001</v>
      </c>
      <c r="E38" s="5">
        <f t="shared" si="1"/>
        <v>79.992500000000007</v>
      </c>
      <c r="F38" s="5">
        <f t="shared" si="2"/>
        <v>79.992500000000007</v>
      </c>
    </row>
    <row r="39" spans="1:6" x14ac:dyDescent="0.25">
      <c r="A39" s="2">
        <v>35</v>
      </c>
      <c r="B39" s="3" t="s">
        <v>40</v>
      </c>
      <c r="C39" s="4">
        <v>5937</v>
      </c>
      <c r="D39" s="5">
        <f t="shared" si="0"/>
        <v>207.79499999999999</v>
      </c>
      <c r="E39" s="5">
        <f t="shared" si="1"/>
        <v>103.89749999999999</v>
      </c>
      <c r="F39" s="5">
        <f t="shared" si="2"/>
        <v>103.89749999999999</v>
      </c>
    </row>
    <row r="40" spans="1:6" x14ac:dyDescent="0.25">
      <c r="A40" s="2">
        <v>36</v>
      </c>
      <c r="B40" s="3" t="s">
        <v>41</v>
      </c>
      <c r="C40" s="4">
        <v>1593</v>
      </c>
      <c r="D40" s="5">
        <f t="shared" si="0"/>
        <v>55.754999999999995</v>
      </c>
      <c r="E40" s="5">
        <f t="shared" si="1"/>
        <v>27.877499999999998</v>
      </c>
      <c r="F40" s="5">
        <f t="shared" si="2"/>
        <v>27.877499999999998</v>
      </c>
    </row>
    <row r="41" spans="1:6" x14ac:dyDescent="0.25">
      <c r="A41" s="2">
        <v>37</v>
      </c>
      <c r="B41" s="3" t="s">
        <v>42</v>
      </c>
      <c r="C41" s="4">
        <v>1764</v>
      </c>
      <c r="D41" s="5">
        <f t="shared" si="0"/>
        <v>61.74</v>
      </c>
      <c r="E41" s="5">
        <f t="shared" si="1"/>
        <v>30.87</v>
      </c>
      <c r="F41" s="5">
        <f t="shared" si="2"/>
        <v>30.87</v>
      </c>
    </row>
    <row r="42" spans="1:6" x14ac:dyDescent="0.25">
      <c r="A42" s="2">
        <v>38</v>
      </c>
      <c r="B42" s="3" t="s">
        <v>43</v>
      </c>
      <c r="C42" s="4">
        <v>4986</v>
      </c>
      <c r="D42" s="5">
        <f t="shared" si="0"/>
        <v>174.51</v>
      </c>
      <c r="E42" s="5">
        <v>88</v>
      </c>
      <c r="F42" s="5">
        <v>87</v>
      </c>
    </row>
    <row r="43" spans="1:6" x14ac:dyDescent="0.25">
      <c r="A43" s="2">
        <v>39</v>
      </c>
      <c r="B43" s="3" t="s">
        <v>44</v>
      </c>
      <c r="C43" s="4">
        <v>5056</v>
      </c>
      <c r="D43" s="5">
        <f t="shared" si="0"/>
        <v>176.96</v>
      </c>
      <c r="E43" s="5">
        <v>89</v>
      </c>
      <c r="F43" s="5">
        <v>88</v>
      </c>
    </row>
    <row r="44" spans="1:6" x14ac:dyDescent="0.25">
      <c r="A44" s="2">
        <v>40</v>
      </c>
      <c r="B44" s="3" t="s">
        <v>45</v>
      </c>
      <c r="C44" s="4">
        <v>4584</v>
      </c>
      <c r="D44" s="5">
        <f t="shared" si="0"/>
        <v>160.44</v>
      </c>
      <c r="E44" s="5">
        <f t="shared" si="1"/>
        <v>80.22</v>
      </c>
      <c r="F44" s="5">
        <f t="shared" si="2"/>
        <v>80.22</v>
      </c>
    </row>
    <row r="45" spans="1:6" x14ac:dyDescent="0.25">
      <c r="A45" s="2">
        <v>41</v>
      </c>
      <c r="B45" s="3" t="s">
        <v>46</v>
      </c>
      <c r="C45" s="4">
        <v>5646</v>
      </c>
      <c r="D45" s="5">
        <f t="shared" si="0"/>
        <v>197.61</v>
      </c>
      <c r="E45" s="5">
        <f t="shared" si="1"/>
        <v>98.805000000000007</v>
      </c>
      <c r="F45" s="5">
        <f t="shared" si="2"/>
        <v>98.805000000000007</v>
      </c>
    </row>
    <row r="46" spans="1:6" x14ac:dyDescent="0.25">
      <c r="A46" s="2">
        <v>42</v>
      </c>
      <c r="B46" s="3" t="s">
        <v>47</v>
      </c>
      <c r="C46" s="4">
        <v>1115</v>
      </c>
      <c r="D46" s="5">
        <f t="shared" si="0"/>
        <v>39.024999999999999</v>
      </c>
      <c r="E46" s="5">
        <v>19</v>
      </c>
      <c r="F46" s="5">
        <v>20</v>
      </c>
    </row>
    <row r="47" spans="1:6" x14ac:dyDescent="0.25">
      <c r="A47" s="2">
        <v>43</v>
      </c>
      <c r="B47" s="3" t="s">
        <v>48</v>
      </c>
      <c r="C47" s="4">
        <v>4129</v>
      </c>
      <c r="D47" s="5">
        <f t="shared" si="0"/>
        <v>144.51499999999999</v>
      </c>
      <c r="E47" s="5">
        <v>73</v>
      </c>
      <c r="F47" s="5">
        <v>72</v>
      </c>
    </row>
    <row r="48" spans="1:6" x14ac:dyDescent="0.25">
      <c r="A48" s="2">
        <v>44</v>
      </c>
      <c r="B48" s="3" t="s">
        <v>49</v>
      </c>
      <c r="C48" s="4">
        <v>1135</v>
      </c>
      <c r="D48" s="5">
        <f t="shared" si="0"/>
        <v>39.725000000000001</v>
      </c>
      <c r="E48" s="5">
        <f t="shared" si="1"/>
        <v>19.862500000000001</v>
      </c>
      <c r="F48" s="5">
        <f t="shared" si="2"/>
        <v>19.862500000000001</v>
      </c>
    </row>
    <row r="49" spans="1:6" ht="15" customHeight="1" x14ac:dyDescent="0.25">
      <c r="A49" s="7" t="s">
        <v>53</v>
      </c>
      <c r="B49" s="7"/>
      <c r="C49" s="10">
        <f>SUM(C5:C48)</f>
        <v>284708</v>
      </c>
      <c r="D49" s="11">
        <f t="shared" si="0"/>
        <v>9964.7799999999988</v>
      </c>
      <c r="E49" s="8">
        <f>SUM(E5:E48)</f>
        <v>4983.4224999999997</v>
      </c>
      <c r="F49" s="8">
        <f>SUM(F5:F48)</f>
        <v>4982.4224999999997</v>
      </c>
    </row>
    <row r="50" spans="1:6" ht="17.25" customHeight="1" x14ac:dyDescent="0.25">
      <c r="A50" s="7"/>
      <c r="B50" s="7"/>
      <c r="C50" s="10"/>
      <c r="D50" s="11"/>
      <c r="E50" s="8"/>
      <c r="F50" s="8"/>
    </row>
  </sheetData>
  <mergeCells count="11">
    <mergeCell ref="A1:F1"/>
    <mergeCell ref="A49:B50"/>
    <mergeCell ref="E49:E50"/>
    <mergeCell ref="F49:F50"/>
    <mergeCell ref="A2:A4"/>
    <mergeCell ref="B2:B4"/>
    <mergeCell ref="D2:F2"/>
    <mergeCell ref="D3:F3"/>
    <mergeCell ref="C49:C50"/>
    <mergeCell ref="D49:D50"/>
    <mergeCell ref="C2:C4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Наталья Валерьевна</dc:creator>
  <cp:lastModifiedBy>Мигель Н.С.</cp:lastModifiedBy>
  <cp:lastPrinted>2018-06-04T13:51:05Z</cp:lastPrinted>
  <dcterms:created xsi:type="dcterms:W3CDTF">2018-06-04T11:45:44Z</dcterms:created>
  <dcterms:modified xsi:type="dcterms:W3CDTF">2018-08-07T06:33:28Z</dcterms:modified>
</cp:coreProperties>
</file>